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6450" windowHeight="5655" activeTab="0"/>
  </bookViews>
  <sheets>
    <sheet name="PrvaStranaZapisnika" sheetId="1" r:id="rId1"/>
    <sheet name="ZadnjaStranaZapisnika" sheetId="2" r:id="rId2"/>
    <sheet name="Criteria" sheetId="3" r:id="rId3"/>
    <sheet name="NepotrebniNameDefinitions" sheetId="4" r:id="rId4"/>
  </sheets>
  <definedNames>
    <definedName name="_BrojObrana">'PrvaStranaZapisnika'!$N$61</definedName>
    <definedName name="_BrojPerioda">'PrvaStranaZapisnika'!$Q$71</definedName>
    <definedName name="_Datum">'PrvaStranaZapisnika'!$AA$5</definedName>
    <definedName name="_Doktor">'PrvaStranaZapisnika'!$AL$68</definedName>
    <definedName name="_GlavniSudac">'PrvaStranaZapisnika'!$F$68</definedName>
    <definedName name="_Gledatelja">'PrvaStranaZapisnika'!$AP$5</definedName>
    <definedName name="_GoloviA">'PrvaStranaZapisnika'!$O$9</definedName>
    <definedName name="_GoloviA2">'PrvaStranaZapisnika'!$O$78</definedName>
    <definedName name="_GoloviB">'PrvaStranaZapisnika'!$O$35</definedName>
    <definedName name="_GoloviB2">'PrvaStranaZapisnika'!$O$112</definedName>
    <definedName name="_KapetanMomcadiA">'PrvaStranaZapisnika'!$AJ$31</definedName>
    <definedName name="_KapetanMomcadiB">'PrvaStranaZapisnika'!$AJ$57</definedName>
    <definedName name="_KazneA">'PrvaStranaZapisnika'!$AH$9</definedName>
    <definedName name="_KazneA2">'PrvaStranaZapisnika'!$AH$78</definedName>
    <definedName name="_KazneB">'PrvaStranaZapisnika'!$AH$35</definedName>
    <definedName name="_KazneB2">'PrvaStranaZapisnika'!$AH$112</definedName>
    <definedName name="_KlubA">'PrvaStranaZapisnika'!$E$7</definedName>
    <definedName name="_KlubB">'PrvaStranaZapisnika'!$E$33</definedName>
    <definedName name="_Kolo">'PrvaStranaZapisnika'!$P$5</definedName>
    <definedName name="_Kontrolor">'PrvaStranaZapisnika'!$AC$66</definedName>
    <definedName name="_LinijskiSudac1">'PrvaStranaZapisnika'!$Q$68</definedName>
    <definedName name="_LinijskiSudac2">'PrvaStranaZapisnika'!$Q$69</definedName>
    <definedName name="_MinutazaA">'PrvaStranaZapisnika'!$Z$61</definedName>
    <definedName name="_MinutazaB">'PrvaStranaZapisnika'!$AF$61</definedName>
    <definedName name="_MjerilacVremena">'PrvaStranaZapisnika'!$AL$69</definedName>
    <definedName name="_Mjesto">'PrvaStranaZapisnika'!$T$5</definedName>
    <definedName name="_NacinMjerenjaVremena">'PrvaStranaZapisnika'!$U$71</definedName>
    <definedName name="_Natjecanje">'PrvaStranaZapisnika'!$E$5</definedName>
    <definedName name="_Penali">'ZadnjaStranaZapisnika'!$B$77</definedName>
    <definedName name="_PopisIgracaA">'PrvaStranaZapisnika'!$B$9</definedName>
    <definedName name="_PopisIgracaB">'PrvaStranaZapisnika'!$B$35</definedName>
    <definedName name="_PredvidjeniPocetak">'PrvaStranaZapisnika'!$AF$5</definedName>
    <definedName name="_PrituzbaDa">'PrvaStranaZapisnika'!$H$71</definedName>
    <definedName name="_PrituzbaNe">'PrvaStranaZapisnika'!$F$71</definedName>
    <definedName name="_PrituzbaText">'ZadnjaStranaZapisnika'!$B$84</definedName>
    <definedName name="_PromjenaGolmana">'PrvaStranaZapisnika'!$AL$62</definedName>
    <definedName name="_PrviGolmanA">'PrvaStranaZapisnika'!$AN$61</definedName>
    <definedName name="_PrviGolmanB">'PrvaStranaZapisnika'!$AP$61</definedName>
    <definedName name="_Selekcija">'PrvaStranaZapisnika'!$AJ$5</definedName>
    <definedName name="_Statistika">'NepotrebniNameDefinitions'!$B$1</definedName>
    <definedName name="_SudacIzaGola1">'NepotrebniNameDefinitions'!$B$3</definedName>
    <definedName name="_SudacIzaGola2">'NepotrebniNameDefinitions'!$B$4</definedName>
    <definedName name="_SudacZaKazne1">'PrvaStranaZapisnika'!$AB$68</definedName>
    <definedName name="_SudacZaKazne2">'PrvaStranaZapisnika'!$AB$69</definedName>
    <definedName name="_TimeOutA">'PrvaStranaZapisnika'!$AC$65</definedName>
    <definedName name="_TimeOutB">'PrvaStranaZapisnika'!$AI$65</definedName>
    <definedName name="_Total">'PrvaStranaZapisnika'!$D$66</definedName>
    <definedName name="_TrajanjePerioda">'PrvaStranaZapisnika'!$S$71</definedName>
    <definedName name="_Trener1MomcadiA">'PrvaStranaZapisnika'!$O$31</definedName>
    <definedName name="_Trener1MomcadiB">'PrvaStranaZapisnika'!$O$57</definedName>
    <definedName name="_Trener2MomcadiA">'PrvaStranaZapisnika'!$Z$31</definedName>
    <definedName name="_Trener2MomcadiB">'PrvaStranaZapisnika'!$Z$57</definedName>
    <definedName name="_VideoSudac">'NepotrebniNameDefinitions'!$B$2</definedName>
    <definedName name="_VodjaMomcadiA">'PrvaStranaZapisnika'!$E$31</definedName>
    <definedName name="_VodjaMomcadiB">'PrvaStranaZapisnika'!$E$57</definedName>
    <definedName name="_VrijemeKraja">'PrvaStranaZapisnika'!$AI$64</definedName>
    <definedName name="_VrijemePocetka">'PrvaStranaZapisnika'!$AC$64</definedName>
    <definedName name="_Zapisnicar">'PrvaStranaZapisnika'!$F$69</definedName>
    <definedName name="KazneDomaci1">'PrvaStranaZapisnika'!$AH$8:$AQ$30</definedName>
    <definedName name="KazneGosti1">'PrvaStranaZapisnika'!$AH$34:$AQ$56</definedName>
    <definedName name="_xlnm.Print_Area" localSheetId="0">'PrvaStranaZapisnika'!$A$1:$AQ$142</definedName>
    <definedName name="_xlnm.Print_Area" localSheetId="1">'ZadnjaStranaZapisnika'!$A$1:$AQ$89</definedName>
    <definedName name="PromjenaGolmana">'PrvaStranaZapisnika'!$AL$60:$AQ$66</definedName>
    <definedName name="Rooster_CetvrtaMomcad">#REF!</definedName>
    <definedName name="Rooster_DesetaMomcad">#REF!</definedName>
    <definedName name="Rooster_DevetaMomcad">#REF!</definedName>
    <definedName name="Rooster_DrugaMomcad">#REF!</definedName>
    <definedName name="Rooster_DvanaestaMomcad">#REF!</definedName>
    <definedName name="Rooster_JedanaestaMomcad">#REF!</definedName>
    <definedName name="Rooster_OsmaMomcad">#REF!</definedName>
    <definedName name="Rooster_PetaMomcad">#REF!</definedName>
    <definedName name="Rooster_PrvaMomcad">#REF!</definedName>
    <definedName name="Rooster_SedmaMomcad">#REF!</definedName>
    <definedName name="Rooster_SestaMomcad">#REF!</definedName>
    <definedName name="Rooster_TrecaMomcad">#REF!</definedName>
    <definedName name="Uvijet1_DrugaTrecina">'Criteria'!$B$9:$C$10</definedName>
    <definedName name="Uvijet1_OverTime">'Criteria'!$B$23:$B$24</definedName>
    <definedName name="Uvijet1_Penali">'Criteria'!$B$30:$B$31</definedName>
    <definedName name="Uvijet1_PrvaTrecina">'Criteria'!$B$2:$C$3</definedName>
    <definedName name="Uvijet1_TrecaTrecina">'Criteria'!$B$16:$C$17</definedName>
    <definedName name="Uvijet2_DrugaTrecina">'Criteria'!$B$9:$D$11</definedName>
    <definedName name="Uvijet2_OverTime">'Criteria'!$B$23:$C$25</definedName>
    <definedName name="Uvijet2_PrvaTrecina">'Criteria'!$B$2:$D$4</definedName>
    <definedName name="Uvijet2_TotalTime">'Criteria'!$B$36:$C$38</definedName>
    <definedName name="Uvijet2_TrecaTrecina">'Criteria'!$B$16:$D$18</definedName>
    <definedName name="Uvijet3_DrugaTrecina">'Criteria'!$F$9:$H$11</definedName>
    <definedName name="Uvijet3_OverTime">'Criteria'!$F$23:$G$25</definedName>
    <definedName name="Uvijet3_PrvaTrecina">'Criteria'!$F$2:$H$4</definedName>
    <definedName name="Uvijet3_TotalTime">'Criteria'!$F$36:$G$38</definedName>
    <definedName name="Uvijet3_TrecaTrecina">'Criteria'!$F$16:$H$18</definedName>
    <definedName name="ZgoditciDomaci1">'PrvaStranaZapisnika'!$O$8:$AG$30</definedName>
    <definedName name="ZgoditciGosti1">'PrvaStranaZapisnika'!$O$34:$AG$56</definedName>
  </definedNames>
  <calcPr fullCalcOnLoad="1"/>
</workbook>
</file>

<file path=xl/sharedStrings.xml><?xml version="1.0" encoding="utf-8"?>
<sst xmlns="http://schemas.openxmlformats.org/spreadsheetml/2006/main" count="617" uniqueCount="276">
  <si>
    <t>Br.</t>
  </si>
  <si>
    <t>Prezime i ime</t>
  </si>
  <si>
    <t>Poz.</t>
  </si>
  <si>
    <t>Pet.</t>
  </si>
  <si>
    <t>Šut.</t>
  </si>
  <si>
    <t>G</t>
  </si>
  <si>
    <t>S</t>
  </si>
  <si>
    <t>A1</t>
  </si>
  <si>
    <t>A2</t>
  </si>
  <si>
    <t>Sit</t>
  </si>
  <si>
    <t>P1</t>
  </si>
  <si>
    <t>P2</t>
  </si>
  <si>
    <t>P3</t>
  </si>
  <si>
    <t>P4</t>
  </si>
  <si>
    <t>P5</t>
  </si>
  <si>
    <t>P6</t>
  </si>
  <si>
    <t>N1</t>
  </si>
  <si>
    <t>N2</t>
  </si>
  <si>
    <t>N3</t>
  </si>
  <si>
    <t>N4</t>
  </si>
  <si>
    <t>N5</t>
  </si>
  <si>
    <t>N6</t>
  </si>
  <si>
    <t>Min</t>
  </si>
  <si>
    <t>Kazna</t>
  </si>
  <si>
    <t>Poč.</t>
  </si>
  <si>
    <t>Kraj</t>
  </si>
  <si>
    <t>Kazne</t>
  </si>
  <si>
    <t>Statistika utakmice</t>
  </si>
  <si>
    <t>Trećina</t>
  </si>
  <si>
    <t>Trener</t>
  </si>
  <si>
    <t>Datum</t>
  </si>
  <si>
    <t>G A:B</t>
  </si>
  <si>
    <t>PIM A:B</t>
  </si>
  <si>
    <t>PPGF A:B</t>
  </si>
  <si>
    <t>SHGF A:B</t>
  </si>
  <si>
    <t>GKA1</t>
  </si>
  <si>
    <t>GKA2</t>
  </si>
  <si>
    <t>EGA</t>
  </si>
  <si>
    <t>GKB1</t>
  </si>
  <si>
    <t>GKB2</t>
  </si>
  <si>
    <t>EGB</t>
  </si>
  <si>
    <t>GKA</t>
  </si>
  <si>
    <t>GA</t>
  </si>
  <si>
    <t>GKB</t>
  </si>
  <si>
    <t>GWS</t>
  </si>
  <si>
    <t>Ukupno</t>
  </si>
  <si>
    <t>Kontrolor</t>
  </si>
  <si>
    <t>Timeout A</t>
  </si>
  <si>
    <t>Timeout B</t>
  </si>
  <si>
    <t>Statistika golmana</t>
  </si>
  <si>
    <t>Gosti</t>
  </si>
  <si>
    <t>Zapisničar</t>
  </si>
  <si>
    <t>ZAPISNIK</t>
  </si>
  <si>
    <t>LEGENDA</t>
  </si>
  <si>
    <t>Sel.</t>
  </si>
  <si>
    <t>ABUSE</t>
  </si>
  <si>
    <t>BENCH</t>
  </si>
  <si>
    <t>BOARD</t>
  </si>
  <si>
    <t>BUTT</t>
  </si>
  <si>
    <t>CHARG</t>
  </si>
  <si>
    <t>CHE-B</t>
  </si>
  <si>
    <t>CROSS</t>
  </si>
  <si>
    <t>DELAY</t>
  </si>
  <si>
    <t>DIS-N</t>
  </si>
  <si>
    <t>ELBOW</t>
  </si>
  <si>
    <t>FIST</t>
  </si>
  <si>
    <t>GA-MI</t>
  </si>
  <si>
    <t>GR-MI</t>
  </si>
  <si>
    <t>HI-ST</t>
  </si>
  <si>
    <t>HOLD</t>
  </si>
  <si>
    <t>HO-ST</t>
  </si>
  <si>
    <t>IL-EQ</t>
  </si>
  <si>
    <t>INTRF</t>
  </si>
  <si>
    <t>KNEE</t>
  </si>
  <si>
    <t>MATCH</t>
  </si>
  <si>
    <t>MISC</t>
  </si>
  <si>
    <t>OTHER</t>
  </si>
  <si>
    <t>PEN-S</t>
  </si>
  <si>
    <t>ROUGH</t>
  </si>
  <si>
    <t>SLASH</t>
  </si>
  <si>
    <t>SPEAR</t>
  </si>
  <si>
    <t>TOO-M</t>
  </si>
  <si>
    <t>TRIP</t>
  </si>
  <si>
    <t>UN-SP</t>
  </si>
  <si>
    <t>BodyChecking (samo za žene)</t>
  </si>
  <si>
    <t>Mala kazna u klupi</t>
  </si>
  <si>
    <t>Nabijanje na ogradu</t>
  </si>
  <si>
    <t>Napad s leđa</t>
  </si>
  <si>
    <t>Zadržavanje igre</t>
  </si>
  <si>
    <t>Udarac laktom</t>
  </si>
  <si>
    <t>Udarac šakom</t>
  </si>
  <si>
    <t>Disciplinska kazna igre</t>
  </si>
  <si>
    <t>Velika disciplinska kazna igre</t>
  </si>
  <si>
    <t>Visoka palica</t>
  </si>
  <si>
    <t>Držanje protivnika</t>
  </si>
  <si>
    <t>Ometanje</t>
  </si>
  <si>
    <t>Kazna igre</t>
  </si>
  <si>
    <t>Disciplinska kazna</t>
  </si>
  <si>
    <t>Ostale kazne</t>
  </si>
  <si>
    <t>Kazneni udarac (penal)</t>
  </si>
  <si>
    <t>Gruba igra</t>
  </si>
  <si>
    <t>Ubod palicom</t>
  </si>
  <si>
    <t>Prviše igrača na ledu</t>
  </si>
  <si>
    <t>Nesportsko ponašanje</t>
  </si>
  <si>
    <t>Br.ut.</t>
  </si>
  <si>
    <t>Poz</t>
  </si>
  <si>
    <t>Pet</t>
  </si>
  <si>
    <t>Šut</t>
  </si>
  <si>
    <t>Sit.</t>
  </si>
  <si>
    <t>Br</t>
  </si>
  <si>
    <t>P1, P2, P3, P4, P5, P6</t>
  </si>
  <si>
    <t>N1, N2, N3, N4, N5, N6</t>
  </si>
  <si>
    <t>Pom.tren.</t>
  </si>
  <si>
    <t>SoG A:B</t>
  </si>
  <si>
    <t>MIN</t>
  </si>
  <si>
    <t>A</t>
  </si>
  <si>
    <t>B</t>
  </si>
  <si>
    <t>GK A</t>
  </si>
  <si>
    <t>GK B</t>
  </si>
  <si>
    <t>GF : GA</t>
  </si>
  <si>
    <t>Penali</t>
  </si>
  <si>
    <t>Pom. tren.</t>
  </si>
  <si>
    <t/>
  </si>
  <si>
    <t>Udarac palicom</t>
  </si>
  <si>
    <t>Vrijeme</t>
  </si>
  <si>
    <t>Datum odigravanja utakmice</t>
  </si>
  <si>
    <t>Redni broj igrača u zapisniku</t>
  </si>
  <si>
    <t>Broj petorke u kojoj igrač igra</t>
  </si>
  <si>
    <t>Broj udaraca na gol igrača (broj udaraca na gol za golmane)</t>
  </si>
  <si>
    <t>Broj kažnjenog igrača</t>
  </si>
  <si>
    <t>Trajanje izrečene kazne (2, 5, 10, 20 ili 0 - za kazneni udarac)</t>
  </si>
  <si>
    <t>Početak izdržavanja kazne</t>
  </si>
  <si>
    <t>Kraj izdržavanja kazne</t>
  </si>
  <si>
    <t>Prezime i ime  trenera</t>
  </si>
  <si>
    <t>Prezime i ime pomoćnog trenera</t>
  </si>
  <si>
    <t>Trećina (1, 2 ili 3; OVT - produžetak; GWS - penali)</t>
  </si>
  <si>
    <t>Prezime i ime zapisničara</t>
  </si>
  <si>
    <t>Rezultat nakon svakog izvedenog penala</t>
  </si>
  <si>
    <t>Prva trećina</t>
  </si>
  <si>
    <t>Druga trećina</t>
  </si>
  <si>
    <t>Treća trećina</t>
  </si>
  <si>
    <t>Overtime</t>
  </si>
  <si>
    <t>&gt;'00:00'</t>
  </si>
  <si>
    <t>=GWS</t>
  </si>
  <si>
    <t>=-1</t>
  </si>
  <si>
    <t>=-2</t>
  </si>
  <si>
    <t>Total Time</t>
  </si>
  <si>
    <t>=1</t>
  </si>
  <si>
    <t>=2</t>
  </si>
  <si>
    <t>Zadnja kazna</t>
  </si>
  <si>
    <t>F</t>
  </si>
  <si>
    <t>BD-CK</t>
  </si>
  <si>
    <t>CHE-H</t>
  </si>
  <si>
    <t>HOOK</t>
  </si>
  <si>
    <t>Hooking</t>
  </si>
  <si>
    <t>Abuse of officials</t>
  </si>
  <si>
    <t>Da</t>
  </si>
  <si>
    <t>Ne</t>
  </si>
  <si>
    <t>*</t>
  </si>
  <si>
    <t>TrajanjeTrecine</t>
  </si>
  <si>
    <t>BrojPerioda</t>
  </si>
  <si>
    <t>2. trećina</t>
  </si>
  <si>
    <t>1. trećina</t>
  </si>
  <si>
    <t>3. trećina</t>
  </si>
  <si>
    <t>OT</t>
  </si>
  <si>
    <t>Dosad postignuto pogodaka</t>
  </si>
  <si>
    <t>Domaći</t>
  </si>
  <si>
    <t>LBNC</t>
  </si>
  <si>
    <t>Napuštanje klupe za kažnjene igrače</t>
  </si>
  <si>
    <t>Opis kazne</t>
  </si>
  <si>
    <t>Igra se</t>
  </si>
  <si>
    <t>Prezime, Ime</t>
  </si>
  <si>
    <t>OVT</t>
  </si>
  <si>
    <t>_VideoSudac</t>
  </si>
  <si>
    <t>_SudacIzaGola1</t>
  </si>
  <si>
    <t>_SudacIzaGola2</t>
  </si>
  <si>
    <t>Poč.utakmice</t>
  </si>
  <si>
    <t>Kraj utakmice</t>
  </si>
  <si>
    <t>Strana  2 od 2</t>
  </si>
  <si>
    <t>_Statistika</t>
  </si>
  <si>
    <t xml:space="preserve"> SAVEZ HOKEJA NA LEDU SRBIJE</t>
  </si>
  <si>
    <t>SERBIAN ICE HOCKEY ASSOCIATION</t>
  </si>
  <si>
    <t>Takmičenje</t>
  </si>
  <si>
    <t>Domaćin</t>
  </si>
  <si>
    <t>Golovi</t>
  </si>
  <si>
    <t>Vreme</t>
  </si>
  <si>
    <t>Kapiten</t>
  </si>
  <si>
    <t>Gost</t>
  </si>
  <si>
    <t>Odbrane</t>
  </si>
  <si>
    <t>Izmene golmana</t>
  </si>
  <si>
    <t>Glavni sudija</t>
  </si>
  <si>
    <t>Vođa ekipe A</t>
  </si>
  <si>
    <t>Linijski sudija</t>
  </si>
  <si>
    <t>Vođa ekipe B</t>
  </si>
  <si>
    <t>Merilac kazni A</t>
  </si>
  <si>
    <t>Merilac kazni B</t>
  </si>
  <si>
    <t>Doktor</t>
  </si>
  <si>
    <t>Merilac vremena</t>
  </si>
  <si>
    <t>Skraćenica</t>
  </si>
  <si>
    <t>Opis skrećenice</t>
  </si>
  <si>
    <t>Redni broj utakmice u okviru navedenog takmičenja</t>
  </si>
  <si>
    <t>Mesto</t>
  </si>
  <si>
    <t>Gledalaca</t>
  </si>
  <si>
    <t>Vođa ekipe</t>
  </si>
  <si>
    <t xml:space="preserve">Poč. utakmice </t>
  </si>
  <si>
    <t>Sudija iza gola</t>
  </si>
  <si>
    <t>mesto održavanja utakmice (naziv mesta i dvorane)</t>
  </si>
  <si>
    <t>Vreme početka odigravanja utakmice</t>
  </si>
  <si>
    <t>Selekcija (Škola / Ml. početnici / St. početnici / Pioniri / Kadeti / Juniori U18 ili U20 / Seniori)</t>
  </si>
  <si>
    <t>Broj gledalaca u dvorani</t>
  </si>
  <si>
    <t>Naziv kluba domaće ekipe</t>
  </si>
  <si>
    <t>Naziv kluba gostujuće ekipe</t>
  </si>
  <si>
    <t>Prezime i ime igrača; registracije; oznake C (kapiten), A (asistent), (BP (najbolji igrač)</t>
  </si>
  <si>
    <t>Pozicija: GK (golman), EG (rezervni golman), D (bek), F (napadač)</t>
  </si>
  <si>
    <t>Redni broj gola (u slučaju promašenog kaznenog udarca upisuje se '-')</t>
  </si>
  <si>
    <t>Broj igrača koji je postigao gol</t>
  </si>
  <si>
    <t>Broj igrača - prvog asistenta pri postignutom golu</t>
  </si>
  <si>
    <t>Broj igrača - drugog asistenta pri postignutom golu</t>
  </si>
  <si>
    <t>Svi igrači ekipe koja je dala gol koji su bili na ledu u trenutku postizanja gola</t>
  </si>
  <si>
    <t>Svi igrači ekipe koja je primila gol koji su bili na ledu u trenutku postizanja gola</t>
  </si>
  <si>
    <t>Vrijeme dosuđivanja / izricanja kazne</t>
  </si>
  <si>
    <t>Oznaka kazne (prema tabeli levo)</t>
  </si>
  <si>
    <t>Prezime i ime vođe ekipe</t>
  </si>
  <si>
    <t>Prezime i ime kapitena ekipe</t>
  </si>
  <si>
    <t>Zbir upisa po kolonama</t>
  </si>
  <si>
    <t>Odnos udaraca na gol i postignutih golova ekipa A i B po trećinama</t>
  </si>
  <si>
    <t>Odnos golova ekipa A i B po trećinama</t>
  </si>
  <si>
    <t>Odnos minuta kazni ekipa A i B po trećinama</t>
  </si>
  <si>
    <t>Odnos golova postignutih sa igračem više ekipa A i B po trećinama</t>
  </si>
  <si>
    <t>Odnos golova postignutih sa igračem manje ekipa A i B po trećinama</t>
  </si>
  <si>
    <t>Broj odbranjenih udaraca prvog golmana ekipe A</t>
  </si>
  <si>
    <t>Broj odbranjenih udaraca drugog golmana ekipe A</t>
  </si>
  <si>
    <t>Broj odbranjenih udaraca pomoćnog golmana ekipe A</t>
  </si>
  <si>
    <t>Broj odbranjenih udaraca prvog golmana ekipe B</t>
  </si>
  <si>
    <t>Broj odbranjenih udaraca pomoćnog golmana ekipe  B</t>
  </si>
  <si>
    <t>Broj odbranjenih udaraca pomoćnog golmana ekipe B</t>
  </si>
  <si>
    <t>Brojevi golmana ekipe A</t>
  </si>
  <si>
    <t>Brojevi golmana ekipe B</t>
  </si>
  <si>
    <t>Broj primljenih golova svakog golmana</t>
  </si>
  <si>
    <t>Vreme igranja (učešća u igri) svakog golmana</t>
  </si>
  <si>
    <t>Vreme početka utakmice</t>
  </si>
  <si>
    <t>Vreme završetka utakmice</t>
  </si>
  <si>
    <t>Vreme (utakmice) kada je ekipa A tražila time-out</t>
  </si>
  <si>
    <t>Vreme (utakmice) kada je ekipa B tražila time-out</t>
  </si>
  <si>
    <t>Prezime i ime kontrolora / Delegata</t>
  </si>
  <si>
    <t>Vreme ulaska/izlaska golmana u igru</t>
  </si>
  <si>
    <t>Broj golmana ekipe A koji ulazi / izlazi iz igre</t>
  </si>
  <si>
    <t>Broj golmana ekipe B koji ulazi / izlazi iz igre</t>
  </si>
  <si>
    <t>Prezime i ime glavnog sudije</t>
  </si>
  <si>
    <t>Prezime i ime linijskih sudija</t>
  </si>
  <si>
    <t>Prezime i ime sudija iza gola</t>
  </si>
  <si>
    <t>Prezime i ime merioca vremena</t>
  </si>
  <si>
    <t>Broj igrača ekipe A koji je postigao pobedonosni gol</t>
  </si>
  <si>
    <t>Broj igrača ekipe B koji je postigao pobedonosni gol</t>
  </si>
  <si>
    <t>Broj golmana ekipe A koji je branio pobedonosni gol</t>
  </si>
  <si>
    <t>Broj golmana ekipe B koji je branio pobedonosni gol</t>
  </si>
  <si>
    <t>Napomene:</t>
  </si>
  <si>
    <t>Napomene</t>
  </si>
  <si>
    <t>Naziv takmičenja</t>
  </si>
  <si>
    <t>Vreme gola. U slučaju penala upisuje se GWS</t>
  </si>
  <si>
    <t>Situacija na ledu u trenutku postizanja gola (EQ - izjednačeno; +/- 1,2 - ekipa je brojčano nadmoćnija ili slabija; PS - kazneni udarac; EN - na prazan gol)</t>
  </si>
  <si>
    <t>Udarac drškom palice</t>
  </si>
  <si>
    <t>Napad telom</t>
  </si>
  <si>
    <t>Napad palicom u predeo glave i vrata</t>
  </si>
  <si>
    <t>Napad palicom (Cross-checking)</t>
  </si>
  <si>
    <t>Pomeranje gola</t>
  </si>
  <si>
    <t>Držanje palice protivnika</t>
  </si>
  <si>
    <t>Nepravilna / neispravna oprema</t>
  </si>
  <si>
    <t>Udarac kolenom</t>
  </si>
  <si>
    <t>Saplitanje</t>
  </si>
  <si>
    <t>Glavni sudija 1</t>
  </si>
  <si>
    <t>Glavni sudija 2</t>
  </si>
  <si>
    <t>Linijski sudija 1</t>
  </si>
  <si>
    <t>Linijski sudija 2</t>
  </si>
  <si>
    <t>(vidi 2. stranu)</t>
  </si>
  <si>
    <t>20    Neto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</si>
</sst>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dd/mm/yyyy/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_ ;[Red]\-#,##0\ "/>
  </numFmts>
  <fonts count="48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6"/>
      <color indexed="12"/>
      <name val="Arial"/>
      <family val="2"/>
    </font>
    <font>
      <sz val="4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thin"/>
      <top style="thin">
        <color indexed="22"/>
      </top>
      <bottom style="medium">
        <color indexed="22"/>
      </bottom>
    </border>
    <border>
      <left style="thin"/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/>
      <top style="medium">
        <color indexed="22"/>
      </top>
      <bottom style="thin">
        <color indexed="22"/>
      </bottom>
    </border>
    <border>
      <left style="thin"/>
      <right style="thin">
        <color indexed="22"/>
      </right>
      <top style="medium">
        <color indexed="22"/>
      </top>
      <bottom style="thin">
        <color indexed="22"/>
      </bottom>
    </border>
    <border>
      <left style="thin"/>
      <right style="medium">
        <color indexed="22"/>
      </right>
      <top style="medium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medium">
        <color indexed="22"/>
      </bottom>
    </border>
    <border>
      <left style="double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double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double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>
        <color indexed="22"/>
      </right>
      <top style="thin">
        <color indexed="22"/>
      </top>
      <bottom style="medium">
        <color indexed="22"/>
      </bottom>
    </border>
    <border>
      <left style="double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double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/>
      <top style="medium">
        <color indexed="22"/>
      </top>
      <bottom style="thin">
        <color indexed="22"/>
      </bottom>
    </border>
    <border>
      <left style="medium">
        <color indexed="22"/>
      </left>
      <right style="thin"/>
      <top style="thin">
        <color indexed="22"/>
      </top>
      <bottom style="medium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 quotePrefix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/>
    </xf>
    <xf numFmtId="0" fontId="3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1" fillId="0" borderId="36" xfId="0" applyFont="1" applyBorder="1" applyAlignment="1">
      <alignment horizontal="righ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horizontal="center"/>
    </xf>
    <xf numFmtId="49" fontId="1" fillId="0" borderId="40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49" fontId="2" fillId="0" borderId="21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4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13" fillId="0" borderId="42" xfId="0" applyFont="1" applyBorder="1" applyAlignment="1">
      <alignment horizontal="left"/>
    </xf>
    <xf numFmtId="0" fontId="13" fillId="0" borderId="43" xfId="0" applyFont="1" applyBorder="1" applyAlignment="1">
      <alignment horizontal="left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3" fillId="0" borderId="48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2" fillId="0" borderId="5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5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54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13" fillId="0" borderId="56" xfId="0" applyFont="1" applyBorder="1" applyAlignment="1">
      <alignment/>
    </xf>
    <xf numFmtId="0" fontId="13" fillId="0" borderId="53" xfId="0" applyFont="1" applyBorder="1" applyAlignment="1">
      <alignment/>
    </xf>
    <xf numFmtId="0" fontId="13" fillId="0" borderId="57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59" xfId="0" applyFont="1" applyBorder="1" applyAlignment="1">
      <alignment/>
    </xf>
    <xf numFmtId="0" fontId="2" fillId="0" borderId="22" xfId="0" applyFont="1" applyBorder="1" applyAlignment="1">
      <alignment horizontal="right" vertical="top"/>
    </xf>
    <xf numFmtId="0" fontId="2" fillId="0" borderId="21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6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49" fontId="1" fillId="0" borderId="61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5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5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5" fillId="0" borderId="41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2" fillId="0" borderId="48" xfId="0" applyNumberFormat="1" applyFont="1" applyBorder="1" applyAlignment="1">
      <alignment horizontal="center"/>
    </xf>
    <xf numFmtId="0" fontId="2" fillId="0" borderId="37" xfId="0" applyNumberFormat="1" applyFont="1" applyBorder="1" applyAlignment="1">
      <alignment horizontal="center"/>
    </xf>
    <xf numFmtId="0" fontId="13" fillId="0" borderId="56" xfId="0" applyFont="1" applyBorder="1" applyAlignment="1">
      <alignment horizontal="left"/>
    </xf>
    <xf numFmtId="0" fontId="13" fillId="0" borderId="53" xfId="0" applyFont="1" applyBorder="1" applyAlignment="1">
      <alignment horizontal="left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2" fillId="0" borderId="42" xfId="0" applyNumberFormat="1" applyFont="1" applyBorder="1" applyAlignment="1" quotePrefix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1" fillId="0" borderId="59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71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2" fillId="0" borderId="73" xfId="0" applyFont="1" applyBorder="1" applyAlignment="1">
      <alignment horizontal="left"/>
    </xf>
    <xf numFmtId="49" fontId="1" fillId="0" borderId="49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0" fontId="2" fillId="0" borderId="69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8" xfId="0" applyFont="1" applyBorder="1" applyAlignment="1">
      <alignment horizontal="left"/>
    </xf>
    <xf numFmtId="0" fontId="11" fillId="0" borderId="4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60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185" fontId="13" fillId="0" borderId="21" xfId="0" applyNumberFormat="1" applyFont="1" applyBorder="1" applyAlignment="1">
      <alignment horizontal="left"/>
    </xf>
    <xf numFmtId="185" fontId="13" fillId="0" borderId="51" xfId="0" applyNumberFormat="1" applyFont="1" applyBorder="1" applyAlignment="1">
      <alignment horizontal="left"/>
    </xf>
    <xf numFmtId="0" fontId="12" fillId="0" borderId="21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20" fontId="13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51" xfId="0" applyNumberFormat="1" applyFont="1" applyBorder="1" applyAlignment="1">
      <alignment horizontal="left"/>
    </xf>
    <xf numFmtId="14" fontId="11" fillId="0" borderId="21" xfId="0" applyNumberFormat="1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51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49" fontId="1" fillId="0" borderId="74" xfId="0" applyNumberFormat="1" applyFont="1" applyBorder="1" applyAlignment="1">
      <alignment horizontal="center"/>
    </xf>
    <xf numFmtId="49" fontId="1" fillId="0" borderId="42" xfId="0" applyNumberFormat="1" applyFont="1" applyBorder="1" applyAlignment="1" quotePrefix="1">
      <alignment horizontal="center"/>
    </xf>
    <xf numFmtId="49" fontId="1" fillId="0" borderId="73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0" fontId="2" fillId="0" borderId="56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49" fontId="2" fillId="0" borderId="56" xfId="0" applyNumberFormat="1" applyFont="1" applyBorder="1" applyAlignment="1" quotePrefix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49" fontId="2" fillId="0" borderId="57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2" fillId="0" borderId="79" xfId="0" applyFont="1" applyBorder="1" applyAlignment="1">
      <alignment horizontal="left" vertical="center"/>
    </xf>
    <xf numFmtId="0" fontId="2" fillId="0" borderId="80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2" fillId="0" borderId="82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84" xfId="0" applyFont="1" applyBorder="1" applyAlignment="1">
      <alignment horizontal="left" vertical="center"/>
    </xf>
    <xf numFmtId="0" fontId="2" fillId="0" borderId="79" xfId="0" applyNumberFormat="1" applyFont="1" applyBorder="1" applyAlignment="1">
      <alignment horizontal="left" vertical="center" wrapText="1"/>
    </xf>
    <xf numFmtId="0" fontId="2" fillId="0" borderId="80" xfId="0" applyNumberFormat="1" applyFont="1" applyBorder="1" applyAlignment="1">
      <alignment horizontal="left" vertical="center" wrapText="1"/>
    </xf>
    <xf numFmtId="0" fontId="2" fillId="0" borderId="81" xfId="0" applyNumberFormat="1" applyFont="1" applyBorder="1" applyAlignment="1">
      <alignment horizontal="left" vertical="center" wrapText="1"/>
    </xf>
    <xf numFmtId="0" fontId="2" fillId="0" borderId="82" xfId="0" applyNumberFormat="1" applyFont="1" applyBorder="1" applyAlignment="1">
      <alignment horizontal="left" vertical="center" wrapText="1"/>
    </xf>
    <xf numFmtId="0" fontId="2" fillId="0" borderId="83" xfId="0" applyNumberFormat="1" applyFont="1" applyBorder="1" applyAlignment="1">
      <alignment horizontal="left" vertical="center" wrapText="1"/>
    </xf>
    <xf numFmtId="0" fontId="2" fillId="0" borderId="8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78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49" fontId="1" fillId="0" borderId="87" xfId="0" applyNumberFormat="1" applyFont="1" applyBorder="1" applyAlignment="1">
      <alignment horizontal="center" vertical="center"/>
    </xf>
    <xf numFmtId="49" fontId="1" fillId="0" borderId="8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89" xfId="0" applyFont="1" applyBorder="1" applyAlignment="1">
      <alignment horizontal="left" vertical="top" wrapText="1"/>
    </xf>
    <xf numFmtId="0" fontId="1" fillId="0" borderId="85" xfId="0" applyFont="1" applyBorder="1" applyAlignment="1">
      <alignment horizontal="left" vertical="top" wrapText="1"/>
    </xf>
    <xf numFmtId="0" fontId="1" fillId="0" borderId="9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 wrapText="1"/>
    </xf>
    <xf numFmtId="0" fontId="1" fillId="0" borderId="78" xfId="0" applyFont="1" applyBorder="1" applyAlignment="1">
      <alignment horizontal="left" vertical="top" wrapText="1"/>
    </xf>
    <xf numFmtId="0" fontId="1" fillId="0" borderId="9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5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2" fillId="0" borderId="5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28575</xdr:rowOff>
    </xdr:from>
    <xdr:to>
      <xdr:col>5</xdr:col>
      <xdr:colOff>28575</xdr:colOff>
      <xdr:row>3</xdr:row>
      <xdr:rowOff>38100</xdr:rowOff>
    </xdr:to>
    <xdr:pic>
      <xdr:nvPicPr>
        <xdr:cNvPr id="1" name="Picture 53" descr="Copy of 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71</xdr:row>
      <xdr:rowOff>85725</xdr:rowOff>
    </xdr:from>
    <xdr:to>
      <xdr:col>5</xdr:col>
      <xdr:colOff>47625</xdr:colOff>
      <xdr:row>74</xdr:row>
      <xdr:rowOff>95250</xdr:rowOff>
    </xdr:to>
    <xdr:pic>
      <xdr:nvPicPr>
        <xdr:cNvPr id="2" name="Picture 54" descr="Copy of 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677525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95250</xdr:rowOff>
    </xdr:from>
    <xdr:to>
      <xdr:col>6</xdr:col>
      <xdr:colOff>47625</xdr:colOff>
      <xdr:row>2</xdr:row>
      <xdr:rowOff>276225</xdr:rowOff>
    </xdr:to>
    <xdr:pic>
      <xdr:nvPicPr>
        <xdr:cNvPr id="1" name="Picture 3" descr="Copy of 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95250"/>
          <a:ext cx="504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AR143"/>
  <sheetViews>
    <sheetView showGridLines="0" tabSelected="1" zoomScale="125" zoomScaleNormal="125" zoomScalePageLayoutView="0" workbookViewId="0" topLeftCell="A1">
      <selection activeCell="AH72" sqref="AH72"/>
    </sheetView>
  </sheetViews>
  <sheetFormatPr defaultColWidth="9.140625" defaultRowHeight="12.75"/>
  <cols>
    <col min="1" max="1" width="0.85546875" style="4" customWidth="1"/>
    <col min="2" max="33" width="2.421875" style="1" customWidth="1"/>
    <col min="34" max="36" width="2.421875" style="2" customWidth="1"/>
    <col min="37" max="41" width="2.421875" style="1" customWidth="1"/>
    <col min="42" max="43" width="2.421875" style="3" customWidth="1"/>
    <col min="44" max="44" width="2.57421875" style="4" customWidth="1"/>
    <col min="45" max="16384" width="9.140625" style="4" customWidth="1"/>
  </cols>
  <sheetData>
    <row r="1" ht="11.25"/>
    <row r="2" spans="8:42" ht="18" customHeight="1">
      <c r="H2" s="134" t="s">
        <v>180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J2" s="135" t="s">
        <v>52</v>
      </c>
      <c r="AK2" s="135"/>
      <c r="AL2" s="135"/>
      <c r="AM2" s="135"/>
      <c r="AN2" s="135"/>
      <c r="AO2" s="135"/>
      <c r="AP2" s="135"/>
    </row>
    <row r="3" spans="8:42" ht="18" customHeight="1">
      <c r="H3" s="134" t="s">
        <v>181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J3" s="135"/>
      <c r="AK3" s="135"/>
      <c r="AL3" s="135"/>
      <c r="AM3" s="135"/>
      <c r="AN3" s="135"/>
      <c r="AO3" s="135"/>
      <c r="AP3" s="135"/>
    </row>
    <row r="4" spans="2:43" ht="12" thickBot="1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4"/>
      <c r="AI4" s="34"/>
      <c r="AJ4" s="34"/>
      <c r="AK4" s="33"/>
      <c r="AL4" s="33"/>
      <c r="AM4" s="33"/>
      <c r="AN4" s="126"/>
      <c r="AO4" s="126"/>
      <c r="AP4" s="126"/>
      <c r="AQ4" s="126"/>
    </row>
    <row r="5" spans="1:44" ht="13.5" customHeight="1" thickBot="1">
      <c r="A5" s="35"/>
      <c r="B5" s="208" t="s">
        <v>182</v>
      </c>
      <c r="C5" s="209"/>
      <c r="D5" s="209"/>
      <c r="E5" s="136"/>
      <c r="F5" s="136"/>
      <c r="G5" s="136"/>
      <c r="H5" s="136"/>
      <c r="I5" s="136"/>
      <c r="J5" s="136"/>
      <c r="K5" s="136"/>
      <c r="L5" s="136"/>
      <c r="M5" s="137"/>
      <c r="N5" s="208" t="s">
        <v>104</v>
      </c>
      <c r="O5" s="209"/>
      <c r="P5" s="213"/>
      <c r="Q5" s="214"/>
      <c r="R5" s="208" t="s">
        <v>201</v>
      </c>
      <c r="S5" s="209"/>
      <c r="T5" s="136"/>
      <c r="U5" s="136"/>
      <c r="V5" s="136"/>
      <c r="W5" s="136"/>
      <c r="X5" s="137"/>
      <c r="Y5" s="208" t="s">
        <v>30</v>
      </c>
      <c r="Z5" s="209"/>
      <c r="AA5" s="215"/>
      <c r="AB5" s="216"/>
      <c r="AC5" s="217"/>
      <c r="AD5" s="208" t="s">
        <v>24</v>
      </c>
      <c r="AE5" s="209"/>
      <c r="AF5" s="212"/>
      <c r="AG5" s="137"/>
      <c r="AH5" s="208" t="s">
        <v>54</v>
      </c>
      <c r="AI5" s="209"/>
      <c r="AJ5" s="136"/>
      <c r="AK5" s="136"/>
      <c r="AL5" s="137"/>
      <c r="AM5" s="210" t="s">
        <v>202</v>
      </c>
      <c r="AN5" s="211"/>
      <c r="AO5" s="211"/>
      <c r="AP5" s="205"/>
      <c r="AQ5" s="206"/>
      <c r="AR5" s="36"/>
    </row>
    <row r="6" spans="2:43" ht="6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38"/>
      <c r="AJ6" s="32"/>
      <c r="AK6" s="37"/>
      <c r="AL6" s="37"/>
      <c r="AM6" s="37"/>
      <c r="AN6" s="37"/>
      <c r="AO6" s="37"/>
      <c r="AP6" s="39"/>
      <c r="AQ6" s="39"/>
    </row>
    <row r="7" spans="1:44" ht="19.5" customHeight="1" thickBot="1">
      <c r="A7" s="35"/>
      <c r="B7" s="102" t="s">
        <v>183</v>
      </c>
      <c r="C7" s="103"/>
      <c r="D7" s="103"/>
      <c r="E7" s="207"/>
      <c r="F7" s="103"/>
      <c r="G7" s="103"/>
      <c r="H7" s="103"/>
      <c r="I7" s="103"/>
      <c r="J7" s="103"/>
      <c r="K7" s="103"/>
      <c r="L7" s="103"/>
      <c r="M7" s="103"/>
      <c r="N7" s="104"/>
      <c r="O7" s="105" t="s">
        <v>184</v>
      </c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7"/>
      <c r="AH7" s="105" t="s">
        <v>26</v>
      </c>
      <c r="AI7" s="106"/>
      <c r="AJ7" s="106"/>
      <c r="AK7" s="106"/>
      <c r="AL7" s="106"/>
      <c r="AM7" s="106"/>
      <c r="AN7" s="106"/>
      <c r="AO7" s="106"/>
      <c r="AP7" s="106"/>
      <c r="AQ7" s="107"/>
      <c r="AR7" s="36"/>
    </row>
    <row r="8" spans="1:44" ht="13.5" customHeight="1" thickBot="1">
      <c r="A8" s="40"/>
      <c r="B8" s="41" t="s">
        <v>0</v>
      </c>
      <c r="C8" s="238" t="s">
        <v>171</v>
      </c>
      <c r="D8" s="132"/>
      <c r="E8" s="132"/>
      <c r="F8" s="132"/>
      <c r="G8" s="132"/>
      <c r="H8" s="132"/>
      <c r="I8" s="132"/>
      <c r="J8" s="133"/>
      <c r="K8" s="42" t="s">
        <v>150</v>
      </c>
      <c r="L8" s="42" t="s">
        <v>2</v>
      </c>
      <c r="M8" s="42" t="s">
        <v>3</v>
      </c>
      <c r="N8" s="43" t="s">
        <v>4</v>
      </c>
      <c r="O8" s="41" t="s">
        <v>5</v>
      </c>
      <c r="P8" s="196" t="s">
        <v>185</v>
      </c>
      <c r="Q8" s="197"/>
      <c r="R8" s="42" t="s">
        <v>6</v>
      </c>
      <c r="S8" s="42" t="s">
        <v>7</v>
      </c>
      <c r="T8" s="42" t="s">
        <v>8</v>
      </c>
      <c r="U8" s="43" t="s">
        <v>9</v>
      </c>
      <c r="V8" s="41" t="s">
        <v>10</v>
      </c>
      <c r="W8" s="42" t="s">
        <v>11</v>
      </c>
      <c r="X8" s="42" t="s">
        <v>12</v>
      </c>
      <c r="Y8" s="42" t="s">
        <v>13</v>
      </c>
      <c r="Z8" s="42" t="s">
        <v>14</v>
      </c>
      <c r="AA8" s="43" t="s">
        <v>15</v>
      </c>
      <c r="AB8" s="41" t="s">
        <v>16</v>
      </c>
      <c r="AC8" s="42" t="s">
        <v>17</v>
      </c>
      <c r="AD8" s="42" t="s">
        <v>18</v>
      </c>
      <c r="AE8" s="42" t="s">
        <v>19</v>
      </c>
      <c r="AF8" s="42" t="s">
        <v>20</v>
      </c>
      <c r="AG8" s="43" t="s">
        <v>21</v>
      </c>
      <c r="AH8" s="182" t="s">
        <v>185</v>
      </c>
      <c r="AI8" s="197"/>
      <c r="AJ8" s="42" t="s">
        <v>109</v>
      </c>
      <c r="AK8" s="42" t="s">
        <v>22</v>
      </c>
      <c r="AL8" s="196" t="s">
        <v>23</v>
      </c>
      <c r="AM8" s="197"/>
      <c r="AN8" s="196" t="s">
        <v>24</v>
      </c>
      <c r="AO8" s="197"/>
      <c r="AP8" s="222" t="s">
        <v>25</v>
      </c>
      <c r="AQ8" s="223"/>
      <c r="AR8" s="36"/>
    </row>
    <row r="9" spans="1:44" ht="12.75" customHeight="1">
      <c r="A9" s="35"/>
      <c r="B9" s="44"/>
      <c r="C9" s="160"/>
      <c r="D9" s="161"/>
      <c r="E9" s="161"/>
      <c r="F9" s="161"/>
      <c r="G9" s="161"/>
      <c r="H9" s="161"/>
      <c r="I9" s="161"/>
      <c r="J9" s="161"/>
      <c r="K9" s="45"/>
      <c r="L9" s="46"/>
      <c r="M9" s="46"/>
      <c r="N9" s="47"/>
      <c r="O9" s="48"/>
      <c r="P9" s="152"/>
      <c r="Q9" s="153"/>
      <c r="R9" s="49"/>
      <c r="S9" s="49"/>
      <c r="T9" s="49"/>
      <c r="U9" s="50"/>
      <c r="V9" s="51"/>
      <c r="W9" s="49"/>
      <c r="X9" s="49"/>
      <c r="Y9" s="49"/>
      <c r="Z9" s="49"/>
      <c r="AA9" s="50"/>
      <c r="AB9" s="51"/>
      <c r="AC9" s="49"/>
      <c r="AD9" s="49"/>
      <c r="AE9" s="49"/>
      <c r="AF9" s="49"/>
      <c r="AG9" s="50"/>
      <c r="AH9" s="226"/>
      <c r="AI9" s="153"/>
      <c r="AJ9" s="49"/>
      <c r="AK9" s="52"/>
      <c r="AL9" s="224"/>
      <c r="AM9" s="225"/>
      <c r="AN9" s="152"/>
      <c r="AO9" s="153"/>
      <c r="AP9" s="152"/>
      <c r="AQ9" s="154"/>
      <c r="AR9" s="36"/>
    </row>
    <row r="10" spans="1:44" ht="11.25">
      <c r="A10" s="35"/>
      <c r="B10" s="53"/>
      <c r="C10" s="90"/>
      <c r="D10" s="91"/>
      <c r="E10" s="91"/>
      <c r="F10" s="91"/>
      <c r="G10" s="91"/>
      <c r="H10" s="91"/>
      <c r="I10" s="91"/>
      <c r="J10" s="91"/>
      <c r="K10" s="54"/>
      <c r="L10" s="55"/>
      <c r="M10" s="55"/>
      <c r="N10" s="56"/>
      <c r="O10" s="57"/>
      <c r="P10" s="97"/>
      <c r="Q10" s="98"/>
      <c r="R10" s="58"/>
      <c r="S10" s="58"/>
      <c r="T10" s="58"/>
      <c r="U10" s="59"/>
      <c r="V10" s="60"/>
      <c r="W10" s="58"/>
      <c r="X10" s="58"/>
      <c r="Y10" s="58"/>
      <c r="Z10" s="58"/>
      <c r="AA10" s="59"/>
      <c r="AB10" s="60"/>
      <c r="AC10" s="58"/>
      <c r="AD10" s="58"/>
      <c r="AE10" s="58"/>
      <c r="AF10" s="58"/>
      <c r="AG10" s="59"/>
      <c r="AH10" s="92"/>
      <c r="AI10" s="93"/>
      <c r="AJ10" s="58"/>
      <c r="AK10" s="61"/>
      <c r="AL10" s="94"/>
      <c r="AM10" s="95"/>
      <c r="AN10" s="96"/>
      <c r="AO10" s="93"/>
      <c r="AP10" s="96"/>
      <c r="AQ10" s="99"/>
      <c r="AR10" s="36"/>
    </row>
    <row r="11" spans="1:44" ht="11.25">
      <c r="A11" s="35"/>
      <c r="B11" s="53"/>
      <c r="C11" s="90"/>
      <c r="D11" s="91"/>
      <c r="E11" s="91"/>
      <c r="F11" s="91"/>
      <c r="G11" s="91"/>
      <c r="H11" s="91"/>
      <c r="I11" s="91"/>
      <c r="J11" s="91"/>
      <c r="K11" s="54"/>
      <c r="L11" s="62"/>
      <c r="M11" s="55"/>
      <c r="N11" s="56"/>
      <c r="O11" s="57"/>
      <c r="P11" s="96"/>
      <c r="Q11" s="93"/>
      <c r="R11" s="58"/>
      <c r="S11" s="58"/>
      <c r="T11" s="58"/>
      <c r="U11" s="59"/>
      <c r="V11" s="60"/>
      <c r="W11" s="58"/>
      <c r="X11" s="58"/>
      <c r="Y11" s="58"/>
      <c r="Z11" s="58"/>
      <c r="AA11" s="59"/>
      <c r="AB11" s="60"/>
      <c r="AC11" s="58"/>
      <c r="AD11" s="58"/>
      <c r="AE11" s="58"/>
      <c r="AF11" s="58"/>
      <c r="AG11" s="59"/>
      <c r="AH11" s="92"/>
      <c r="AI11" s="93"/>
      <c r="AJ11" s="58"/>
      <c r="AK11" s="61"/>
      <c r="AL11" s="94"/>
      <c r="AM11" s="95"/>
      <c r="AN11" s="96"/>
      <c r="AO11" s="93"/>
      <c r="AP11" s="96"/>
      <c r="AQ11" s="99"/>
      <c r="AR11" s="36"/>
    </row>
    <row r="12" spans="1:44" ht="11.25">
      <c r="A12" s="35"/>
      <c r="B12" s="53"/>
      <c r="C12" s="90"/>
      <c r="D12" s="91"/>
      <c r="E12" s="91"/>
      <c r="F12" s="91"/>
      <c r="G12" s="91"/>
      <c r="H12" s="91"/>
      <c r="I12" s="91"/>
      <c r="J12" s="91"/>
      <c r="K12" s="54"/>
      <c r="L12" s="62"/>
      <c r="M12" s="55"/>
      <c r="N12" s="56"/>
      <c r="O12" s="57"/>
      <c r="P12" s="96"/>
      <c r="Q12" s="93"/>
      <c r="R12" s="58"/>
      <c r="S12" s="58"/>
      <c r="T12" s="58"/>
      <c r="U12" s="59"/>
      <c r="V12" s="60"/>
      <c r="W12" s="58"/>
      <c r="X12" s="58"/>
      <c r="Y12" s="58"/>
      <c r="Z12" s="58"/>
      <c r="AA12" s="59"/>
      <c r="AB12" s="60"/>
      <c r="AC12" s="58"/>
      <c r="AD12" s="58"/>
      <c r="AE12" s="58"/>
      <c r="AF12" s="58"/>
      <c r="AG12" s="59"/>
      <c r="AH12" s="92"/>
      <c r="AI12" s="93"/>
      <c r="AJ12" s="58"/>
      <c r="AK12" s="61"/>
      <c r="AL12" s="94"/>
      <c r="AM12" s="95"/>
      <c r="AN12" s="96"/>
      <c r="AO12" s="93"/>
      <c r="AP12" s="96"/>
      <c r="AQ12" s="99"/>
      <c r="AR12" s="36"/>
    </row>
    <row r="13" spans="1:44" ht="11.25">
      <c r="A13" s="35"/>
      <c r="B13" s="53"/>
      <c r="C13" s="90"/>
      <c r="D13" s="91"/>
      <c r="E13" s="91"/>
      <c r="F13" s="91"/>
      <c r="G13" s="91"/>
      <c r="H13" s="91"/>
      <c r="I13" s="91"/>
      <c r="J13" s="91"/>
      <c r="K13" s="54"/>
      <c r="L13" s="62"/>
      <c r="M13" s="55"/>
      <c r="N13" s="56"/>
      <c r="O13" s="57"/>
      <c r="P13" s="96"/>
      <c r="Q13" s="93"/>
      <c r="R13" s="58"/>
      <c r="S13" s="58"/>
      <c r="T13" s="58"/>
      <c r="U13" s="59"/>
      <c r="V13" s="60"/>
      <c r="W13" s="58"/>
      <c r="X13" s="58"/>
      <c r="Y13" s="58"/>
      <c r="Z13" s="58"/>
      <c r="AA13" s="59"/>
      <c r="AB13" s="60"/>
      <c r="AC13" s="58"/>
      <c r="AD13" s="58"/>
      <c r="AE13" s="58"/>
      <c r="AF13" s="58"/>
      <c r="AG13" s="59"/>
      <c r="AH13" s="92"/>
      <c r="AI13" s="93"/>
      <c r="AJ13" s="58"/>
      <c r="AK13" s="61"/>
      <c r="AL13" s="94"/>
      <c r="AM13" s="95"/>
      <c r="AN13" s="96"/>
      <c r="AO13" s="93"/>
      <c r="AP13" s="96"/>
      <c r="AQ13" s="99"/>
      <c r="AR13" s="36"/>
    </row>
    <row r="14" spans="1:44" ht="11.25">
      <c r="A14" s="35"/>
      <c r="B14" s="53"/>
      <c r="C14" s="90"/>
      <c r="D14" s="91"/>
      <c r="E14" s="91"/>
      <c r="F14" s="91"/>
      <c r="G14" s="91"/>
      <c r="H14" s="91"/>
      <c r="I14" s="91"/>
      <c r="J14" s="91"/>
      <c r="K14" s="54"/>
      <c r="L14" s="62"/>
      <c r="M14" s="55"/>
      <c r="N14" s="56"/>
      <c r="O14" s="57"/>
      <c r="P14" s="96"/>
      <c r="Q14" s="93"/>
      <c r="R14" s="58"/>
      <c r="S14" s="58"/>
      <c r="T14" s="58"/>
      <c r="U14" s="59"/>
      <c r="V14" s="60"/>
      <c r="W14" s="58"/>
      <c r="X14" s="58"/>
      <c r="Y14" s="58"/>
      <c r="Z14" s="58"/>
      <c r="AA14" s="59"/>
      <c r="AB14" s="60"/>
      <c r="AC14" s="58"/>
      <c r="AD14" s="58"/>
      <c r="AE14" s="58"/>
      <c r="AF14" s="58"/>
      <c r="AG14" s="59"/>
      <c r="AH14" s="92"/>
      <c r="AI14" s="93"/>
      <c r="AJ14" s="58"/>
      <c r="AK14" s="61"/>
      <c r="AL14" s="94"/>
      <c r="AM14" s="95"/>
      <c r="AN14" s="96"/>
      <c r="AO14" s="93"/>
      <c r="AP14" s="96"/>
      <c r="AQ14" s="99"/>
      <c r="AR14" s="36"/>
    </row>
    <row r="15" spans="1:44" ht="11.25">
      <c r="A15" s="35"/>
      <c r="B15" s="53"/>
      <c r="C15" s="90"/>
      <c r="D15" s="91"/>
      <c r="E15" s="91"/>
      <c r="F15" s="91"/>
      <c r="G15" s="91"/>
      <c r="H15" s="91"/>
      <c r="I15" s="91"/>
      <c r="J15" s="91"/>
      <c r="K15" s="54"/>
      <c r="L15" s="62"/>
      <c r="M15" s="55"/>
      <c r="N15" s="56"/>
      <c r="O15" s="57"/>
      <c r="P15" s="96"/>
      <c r="Q15" s="93"/>
      <c r="R15" s="58"/>
      <c r="S15" s="58"/>
      <c r="T15" s="58"/>
      <c r="U15" s="59"/>
      <c r="V15" s="60"/>
      <c r="W15" s="58"/>
      <c r="X15" s="58"/>
      <c r="Y15" s="58"/>
      <c r="Z15" s="58"/>
      <c r="AA15" s="59"/>
      <c r="AB15" s="60"/>
      <c r="AC15" s="58"/>
      <c r="AD15" s="58"/>
      <c r="AE15" s="58"/>
      <c r="AF15" s="58"/>
      <c r="AG15" s="59"/>
      <c r="AH15" s="92"/>
      <c r="AI15" s="93"/>
      <c r="AJ15" s="58"/>
      <c r="AK15" s="61"/>
      <c r="AL15" s="94"/>
      <c r="AM15" s="95"/>
      <c r="AN15" s="96"/>
      <c r="AO15" s="93"/>
      <c r="AP15" s="96"/>
      <c r="AQ15" s="99"/>
      <c r="AR15" s="36"/>
    </row>
    <row r="16" spans="1:44" ht="11.25">
      <c r="A16" s="35"/>
      <c r="B16" s="53"/>
      <c r="C16" s="90"/>
      <c r="D16" s="91"/>
      <c r="E16" s="91"/>
      <c r="F16" s="91"/>
      <c r="G16" s="91"/>
      <c r="H16" s="91"/>
      <c r="I16" s="91"/>
      <c r="J16" s="91"/>
      <c r="K16" s="54"/>
      <c r="L16" s="62"/>
      <c r="M16" s="55"/>
      <c r="N16" s="56"/>
      <c r="O16" s="57"/>
      <c r="P16" s="96"/>
      <c r="Q16" s="93"/>
      <c r="R16" s="58"/>
      <c r="S16" s="58"/>
      <c r="T16" s="58"/>
      <c r="U16" s="59"/>
      <c r="V16" s="60"/>
      <c r="W16" s="58"/>
      <c r="X16" s="58"/>
      <c r="Y16" s="58"/>
      <c r="Z16" s="58"/>
      <c r="AA16" s="59"/>
      <c r="AB16" s="60"/>
      <c r="AC16" s="58"/>
      <c r="AD16" s="58"/>
      <c r="AE16" s="58"/>
      <c r="AF16" s="58"/>
      <c r="AG16" s="59"/>
      <c r="AH16" s="92"/>
      <c r="AI16" s="93"/>
      <c r="AJ16" s="58"/>
      <c r="AK16" s="61"/>
      <c r="AL16" s="94"/>
      <c r="AM16" s="95"/>
      <c r="AN16" s="96"/>
      <c r="AO16" s="93"/>
      <c r="AP16" s="96"/>
      <c r="AQ16" s="99"/>
      <c r="AR16" s="36"/>
    </row>
    <row r="17" spans="1:44" ht="11.25">
      <c r="A17" s="35"/>
      <c r="B17" s="53"/>
      <c r="C17" s="90"/>
      <c r="D17" s="91"/>
      <c r="E17" s="91"/>
      <c r="F17" s="91"/>
      <c r="G17" s="91"/>
      <c r="H17" s="91"/>
      <c r="I17" s="91"/>
      <c r="J17" s="91"/>
      <c r="K17" s="54"/>
      <c r="L17" s="62"/>
      <c r="M17" s="55"/>
      <c r="N17" s="56"/>
      <c r="O17" s="57"/>
      <c r="P17" s="96"/>
      <c r="Q17" s="93"/>
      <c r="R17" s="58"/>
      <c r="S17" s="58"/>
      <c r="T17" s="58"/>
      <c r="U17" s="59"/>
      <c r="V17" s="60"/>
      <c r="W17" s="58"/>
      <c r="X17" s="58"/>
      <c r="Y17" s="58"/>
      <c r="Z17" s="58"/>
      <c r="AA17" s="59"/>
      <c r="AB17" s="60"/>
      <c r="AC17" s="58"/>
      <c r="AD17" s="58"/>
      <c r="AE17" s="58"/>
      <c r="AF17" s="58"/>
      <c r="AG17" s="59"/>
      <c r="AH17" s="92"/>
      <c r="AI17" s="93"/>
      <c r="AJ17" s="58"/>
      <c r="AK17" s="61"/>
      <c r="AL17" s="94"/>
      <c r="AM17" s="95"/>
      <c r="AN17" s="96"/>
      <c r="AO17" s="93"/>
      <c r="AP17" s="96"/>
      <c r="AQ17" s="99"/>
      <c r="AR17" s="36"/>
    </row>
    <row r="18" spans="1:44" ht="11.25">
      <c r="A18" s="35"/>
      <c r="B18" s="53"/>
      <c r="C18" s="90"/>
      <c r="D18" s="91"/>
      <c r="E18" s="91"/>
      <c r="F18" s="91"/>
      <c r="G18" s="91"/>
      <c r="H18" s="91"/>
      <c r="I18" s="91"/>
      <c r="J18" s="91"/>
      <c r="K18" s="54"/>
      <c r="L18" s="62"/>
      <c r="M18" s="55"/>
      <c r="N18" s="56"/>
      <c r="O18" s="57"/>
      <c r="P18" s="96"/>
      <c r="Q18" s="93"/>
      <c r="R18" s="58"/>
      <c r="S18" s="58"/>
      <c r="T18" s="58"/>
      <c r="U18" s="59"/>
      <c r="V18" s="60"/>
      <c r="W18" s="58"/>
      <c r="X18" s="58"/>
      <c r="Y18" s="58"/>
      <c r="Z18" s="58"/>
      <c r="AA18" s="59"/>
      <c r="AB18" s="60"/>
      <c r="AC18" s="58"/>
      <c r="AD18" s="58"/>
      <c r="AE18" s="58"/>
      <c r="AF18" s="58"/>
      <c r="AG18" s="59"/>
      <c r="AH18" s="92"/>
      <c r="AI18" s="93"/>
      <c r="AJ18" s="58"/>
      <c r="AK18" s="61"/>
      <c r="AL18" s="94"/>
      <c r="AM18" s="95"/>
      <c r="AN18" s="96"/>
      <c r="AO18" s="93"/>
      <c r="AP18" s="96"/>
      <c r="AQ18" s="99"/>
      <c r="AR18" s="36"/>
    </row>
    <row r="19" spans="1:44" ht="11.25">
      <c r="A19" s="35"/>
      <c r="B19" s="53"/>
      <c r="C19" s="90"/>
      <c r="D19" s="91"/>
      <c r="E19" s="91"/>
      <c r="F19" s="91"/>
      <c r="G19" s="91"/>
      <c r="H19" s="91"/>
      <c r="I19" s="91"/>
      <c r="J19" s="91"/>
      <c r="K19" s="54"/>
      <c r="L19" s="62"/>
      <c r="M19" s="55"/>
      <c r="N19" s="56"/>
      <c r="O19" s="57"/>
      <c r="P19" s="96"/>
      <c r="Q19" s="93"/>
      <c r="R19" s="58"/>
      <c r="S19" s="58"/>
      <c r="T19" s="58"/>
      <c r="U19" s="59"/>
      <c r="V19" s="60"/>
      <c r="W19" s="58"/>
      <c r="X19" s="58"/>
      <c r="Y19" s="58"/>
      <c r="Z19" s="58"/>
      <c r="AA19" s="59"/>
      <c r="AB19" s="60"/>
      <c r="AC19" s="58"/>
      <c r="AD19" s="58"/>
      <c r="AE19" s="58"/>
      <c r="AF19" s="58"/>
      <c r="AG19" s="59"/>
      <c r="AH19" s="92"/>
      <c r="AI19" s="93"/>
      <c r="AJ19" s="58"/>
      <c r="AK19" s="61"/>
      <c r="AL19" s="94"/>
      <c r="AM19" s="95"/>
      <c r="AN19" s="96"/>
      <c r="AO19" s="93"/>
      <c r="AP19" s="96"/>
      <c r="AQ19" s="99"/>
      <c r="AR19" s="36"/>
    </row>
    <row r="20" spans="1:44" ht="11.25">
      <c r="A20" s="35"/>
      <c r="B20" s="53"/>
      <c r="C20" s="90"/>
      <c r="D20" s="91"/>
      <c r="E20" s="91"/>
      <c r="F20" s="91"/>
      <c r="G20" s="91"/>
      <c r="H20" s="91"/>
      <c r="I20" s="91"/>
      <c r="J20" s="91"/>
      <c r="K20" s="54"/>
      <c r="L20" s="62"/>
      <c r="M20" s="55"/>
      <c r="N20" s="56"/>
      <c r="O20" s="57"/>
      <c r="P20" s="96"/>
      <c r="Q20" s="93"/>
      <c r="R20" s="58"/>
      <c r="S20" s="58"/>
      <c r="T20" s="58"/>
      <c r="U20" s="59"/>
      <c r="V20" s="60"/>
      <c r="W20" s="58"/>
      <c r="X20" s="58"/>
      <c r="Y20" s="58"/>
      <c r="Z20" s="58"/>
      <c r="AA20" s="59"/>
      <c r="AB20" s="60"/>
      <c r="AC20" s="58"/>
      <c r="AD20" s="58"/>
      <c r="AE20" s="58"/>
      <c r="AF20" s="58"/>
      <c r="AG20" s="59"/>
      <c r="AH20" s="92"/>
      <c r="AI20" s="93"/>
      <c r="AJ20" s="58"/>
      <c r="AK20" s="61"/>
      <c r="AL20" s="94"/>
      <c r="AM20" s="95"/>
      <c r="AN20" s="96"/>
      <c r="AO20" s="93"/>
      <c r="AP20" s="96"/>
      <c r="AQ20" s="99"/>
      <c r="AR20" s="36"/>
    </row>
    <row r="21" spans="1:44" ht="11.25">
      <c r="A21" s="35"/>
      <c r="B21" s="53"/>
      <c r="C21" s="90"/>
      <c r="D21" s="91"/>
      <c r="E21" s="91"/>
      <c r="F21" s="91"/>
      <c r="G21" s="91"/>
      <c r="H21" s="91"/>
      <c r="I21" s="91"/>
      <c r="J21" s="91"/>
      <c r="K21" s="54"/>
      <c r="L21" s="62"/>
      <c r="M21" s="55"/>
      <c r="N21" s="56"/>
      <c r="O21" s="57"/>
      <c r="P21" s="96"/>
      <c r="Q21" s="93"/>
      <c r="R21" s="58"/>
      <c r="S21" s="58"/>
      <c r="T21" s="58"/>
      <c r="U21" s="59"/>
      <c r="V21" s="60"/>
      <c r="W21" s="58"/>
      <c r="X21" s="58"/>
      <c r="Y21" s="58"/>
      <c r="Z21" s="58"/>
      <c r="AA21" s="59"/>
      <c r="AB21" s="60"/>
      <c r="AC21" s="58"/>
      <c r="AD21" s="58"/>
      <c r="AE21" s="58"/>
      <c r="AF21" s="58"/>
      <c r="AG21" s="59"/>
      <c r="AH21" s="92"/>
      <c r="AI21" s="93"/>
      <c r="AJ21" s="58"/>
      <c r="AK21" s="61"/>
      <c r="AL21" s="94"/>
      <c r="AM21" s="95"/>
      <c r="AN21" s="96"/>
      <c r="AO21" s="93"/>
      <c r="AP21" s="96"/>
      <c r="AQ21" s="99"/>
      <c r="AR21" s="36"/>
    </row>
    <row r="22" spans="1:44" ht="11.25">
      <c r="A22" s="35"/>
      <c r="B22" s="53"/>
      <c r="C22" s="90"/>
      <c r="D22" s="91"/>
      <c r="E22" s="91"/>
      <c r="F22" s="91"/>
      <c r="G22" s="91"/>
      <c r="H22" s="91"/>
      <c r="I22" s="91"/>
      <c r="J22" s="91"/>
      <c r="K22" s="54"/>
      <c r="L22" s="62"/>
      <c r="M22" s="55"/>
      <c r="N22" s="56"/>
      <c r="O22" s="57"/>
      <c r="P22" s="96"/>
      <c r="Q22" s="93"/>
      <c r="R22" s="58"/>
      <c r="S22" s="58"/>
      <c r="T22" s="58"/>
      <c r="U22" s="59"/>
      <c r="V22" s="60"/>
      <c r="W22" s="58"/>
      <c r="X22" s="58"/>
      <c r="Y22" s="58"/>
      <c r="Z22" s="58"/>
      <c r="AA22" s="59"/>
      <c r="AB22" s="60"/>
      <c r="AC22" s="58"/>
      <c r="AD22" s="58"/>
      <c r="AE22" s="58"/>
      <c r="AF22" s="58"/>
      <c r="AG22" s="59"/>
      <c r="AH22" s="92"/>
      <c r="AI22" s="93"/>
      <c r="AJ22" s="58"/>
      <c r="AK22" s="61"/>
      <c r="AL22" s="94"/>
      <c r="AM22" s="95"/>
      <c r="AN22" s="96"/>
      <c r="AO22" s="93"/>
      <c r="AP22" s="96"/>
      <c r="AQ22" s="99"/>
      <c r="AR22" s="36"/>
    </row>
    <row r="23" spans="1:44" ht="11.25">
      <c r="A23" s="35"/>
      <c r="B23" s="53"/>
      <c r="C23" s="90"/>
      <c r="D23" s="91"/>
      <c r="E23" s="91"/>
      <c r="F23" s="91"/>
      <c r="G23" s="91"/>
      <c r="H23" s="91"/>
      <c r="I23" s="91"/>
      <c r="J23" s="91"/>
      <c r="K23" s="54"/>
      <c r="L23" s="62"/>
      <c r="M23" s="55"/>
      <c r="N23" s="56"/>
      <c r="O23" s="57"/>
      <c r="P23" s="96"/>
      <c r="Q23" s="93"/>
      <c r="R23" s="58"/>
      <c r="S23" s="58"/>
      <c r="T23" s="58"/>
      <c r="U23" s="59"/>
      <c r="V23" s="60"/>
      <c r="W23" s="58"/>
      <c r="X23" s="58"/>
      <c r="Y23" s="58"/>
      <c r="Z23" s="58"/>
      <c r="AA23" s="59"/>
      <c r="AB23" s="60"/>
      <c r="AC23" s="58"/>
      <c r="AD23" s="58"/>
      <c r="AE23" s="58"/>
      <c r="AF23" s="58"/>
      <c r="AG23" s="59"/>
      <c r="AH23" s="92"/>
      <c r="AI23" s="93"/>
      <c r="AJ23" s="58"/>
      <c r="AK23" s="61"/>
      <c r="AL23" s="94"/>
      <c r="AM23" s="95"/>
      <c r="AN23" s="96"/>
      <c r="AO23" s="93"/>
      <c r="AP23" s="96"/>
      <c r="AQ23" s="99"/>
      <c r="AR23" s="36"/>
    </row>
    <row r="24" spans="1:44" ht="11.25">
      <c r="A24" s="35"/>
      <c r="B24" s="53"/>
      <c r="C24" s="90"/>
      <c r="D24" s="91"/>
      <c r="E24" s="91"/>
      <c r="F24" s="91"/>
      <c r="G24" s="91"/>
      <c r="H24" s="91"/>
      <c r="I24" s="91"/>
      <c r="J24" s="91"/>
      <c r="K24" s="54"/>
      <c r="L24" s="62"/>
      <c r="M24" s="55"/>
      <c r="N24" s="56"/>
      <c r="O24" s="57"/>
      <c r="P24" s="96"/>
      <c r="Q24" s="93"/>
      <c r="R24" s="58"/>
      <c r="S24" s="58"/>
      <c r="T24" s="58"/>
      <c r="U24" s="59"/>
      <c r="V24" s="60"/>
      <c r="W24" s="58"/>
      <c r="X24" s="58"/>
      <c r="Y24" s="58"/>
      <c r="Z24" s="58"/>
      <c r="AA24" s="59"/>
      <c r="AB24" s="60"/>
      <c r="AC24" s="58"/>
      <c r="AD24" s="58"/>
      <c r="AE24" s="58"/>
      <c r="AF24" s="58"/>
      <c r="AG24" s="59"/>
      <c r="AH24" s="92"/>
      <c r="AI24" s="93"/>
      <c r="AJ24" s="58"/>
      <c r="AK24" s="61"/>
      <c r="AL24" s="94"/>
      <c r="AM24" s="95"/>
      <c r="AN24" s="96"/>
      <c r="AO24" s="93"/>
      <c r="AP24" s="96"/>
      <c r="AQ24" s="99"/>
      <c r="AR24" s="36"/>
    </row>
    <row r="25" spans="1:44" ht="11.25">
      <c r="A25" s="35"/>
      <c r="B25" s="53"/>
      <c r="C25" s="90"/>
      <c r="D25" s="91"/>
      <c r="E25" s="91"/>
      <c r="F25" s="91"/>
      <c r="G25" s="91"/>
      <c r="H25" s="91"/>
      <c r="I25" s="91"/>
      <c r="J25" s="91"/>
      <c r="K25" s="54"/>
      <c r="L25" s="62"/>
      <c r="M25" s="55"/>
      <c r="N25" s="56"/>
      <c r="O25" s="57"/>
      <c r="P25" s="96"/>
      <c r="Q25" s="93"/>
      <c r="R25" s="58"/>
      <c r="S25" s="58"/>
      <c r="T25" s="58"/>
      <c r="U25" s="59"/>
      <c r="V25" s="60"/>
      <c r="W25" s="58"/>
      <c r="X25" s="58"/>
      <c r="Y25" s="58"/>
      <c r="Z25" s="58"/>
      <c r="AA25" s="59"/>
      <c r="AB25" s="60"/>
      <c r="AC25" s="58"/>
      <c r="AD25" s="58"/>
      <c r="AE25" s="58"/>
      <c r="AF25" s="58"/>
      <c r="AG25" s="59"/>
      <c r="AH25" s="92"/>
      <c r="AI25" s="93"/>
      <c r="AJ25" s="58"/>
      <c r="AK25" s="61"/>
      <c r="AL25" s="94"/>
      <c r="AM25" s="95"/>
      <c r="AN25" s="96"/>
      <c r="AO25" s="93"/>
      <c r="AP25" s="96"/>
      <c r="AQ25" s="99"/>
      <c r="AR25" s="36"/>
    </row>
    <row r="26" spans="1:44" ht="11.25">
      <c r="A26" s="35"/>
      <c r="B26" s="53"/>
      <c r="C26" s="90"/>
      <c r="D26" s="91"/>
      <c r="E26" s="91"/>
      <c r="F26" s="91"/>
      <c r="G26" s="91"/>
      <c r="H26" s="91"/>
      <c r="I26" s="91"/>
      <c r="J26" s="91"/>
      <c r="K26" s="54"/>
      <c r="L26" s="55"/>
      <c r="M26" s="55"/>
      <c r="N26" s="56"/>
      <c r="O26" s="57"/>
      <c r="P26" s="96"/>
      <c r="Q26" s="93"/>
      <c r="R26" s="58"/>
      <c r="S26" s="58"/>
      <c r="T26" s="58"/>
      <c r="U26" s="59"/>
      <c r="V26" s="60"/>
      <c r="W26" s="58"/>
      <c r="X26" s="58"/>
      <c r="Y26" s="58"/>
      <c r="Z26" s="58"/>
      <c r="AA26" s="59"/>
      <c r="AB26" s="60"/>
      <c r="AC26" s="58"/>
      <c r="AD26" s="58"/>
      <c r="AE26" s="58"/>
      <c r="AF26" s="58"/>
      <c r="AG26" s="59"/>
      <c r="AH26" s="92"/>
      <c r="AI26" s="93"/>
      <c r="AJ26" s="58"/>
      <c r="AK26" s="61"/>
      <c r="AL26" s="94"/>
      <c r="AM26" s="95"/>
      <c r="AN26" s="96"/>
      <c r="AO26" s="93"/>
      <c r="AP26" s="96"/>
      <c r="AQ26" s="99"/>
      <c r="AR26" s="36"/>
    </row>
    <row r="27" spans="1:44" ht="11.25">
      <c r="A27" s="35"/>
      <c r="B27" s="53"/>
      <c r="C27" s="90"/>
      <c r="D27" s="91"/>
      <c r="E27" s="91"/>
      <c r="F27" s="91"/>
      <c r="G27" s="91"/>
      <c r="H27" s="91"/>
      <c r="I27" s="91"/>
      <c r="J27" s="91"/>
      <c r="K27" s="54"/>
      <c r="L27" s="55"/>
      <c r="M27" s="55"/>
      <c r="N27" s="56"/>
      <c r="O27" s="57"/>
      <c r="P27" s="96"/>
      <c r="Q27" s="93"/>
      <c r="R27" s="58"/>
      <c r="S27" s="58"/>
      <c r="T27" s="58"/>
      <c r="U27" s="59"/>
      <c r="V27" s="60"/>
      <c r="W27" s="58"/>
      <c r="X27" s="58"/>
      <c r="Y27" s="58"/>
      <c r="Z27" s="58"/>
      <c r="AA27" s="59"/>
      <c r="AB27" s="60"/>
      <c r="AC27" s="58"/>
      <c r="AD27" s="58"/>
      <c r="AE27" s="58"/>
      <c r="AF27" s="58"/>
      <c r="AG27" s="59"/>
      <c r="AH27" s="92"/>
      <c r="AI27" s="93"/>
      <c r="AJ27" s="58"/>
      <c r="AK27" s="61"/>
      <c r="AL27" s="94"/>
      <c r="AM27" s="95"/>
      <c r="AN27" s="96"/>
      <c r="AO27" s="93"/>
      <c r="AP27" s="96"/>
      <c r="AQ27" s="99"/>
      <c r="AR27" s="36"/>
    </row>
    <row r="28" spans="1:44" ht="11.25">
      <c r="A28" s="35"/>
      <c r="B28" s="53"/>
      <c r="C28" s="90"/>
      <c r="D28" s="91"/>
      <c r="E28" s="91"/>
      <c r="F28" s="91"/>
      <c r="G28" s="91"/>
      <c r="H28" s="91"/>
      <c r="I28" s="91"/>
      <c r="J28" s="91"/>
      <c r="K28" s="54"/>
      <c r="L28" s="55"/>
      <c r="M28" s="55"/>
      <c r="N28" s="56"/>
      <c r="O28" s="57"/>
      <c r="P28" s="96"/>
      <c r="Q28" s="93"/>
      <c r="R28" s="58"/>
      <c r="S28" s="58"/>
      <c r="T28" s="58"/>
      <c r="U28" s="59"/>
      <c r="V28" s="60"/>
      <c r="W28" s="58"/>
      <c r="X28" s="58"/>
      <c r="Y28" s="58"/>
      <c r="Z28" s="58"/>
      <c r="AA28" s="59"/>
      <c r="AB28" s="60"/>
      <c r="AC28" s="58"/>
      <c r="AD28" s="58"/>
      <c r="AE28" s="58"/>
      <c r="AF28" s="58"/>
      <c r="AG28" s="59"/>
      <c r="AH28" s="92"/>
      <c r="AI28" s="93"/>
      <c r="AJ28" s="58"/>
      <c r="AK28" s="61"/>
      <c r="AL28" s="94"/>
      <c r="AM28" s="95"/>
      <c r="AN28" s="96"/>
      <c r="AO28" s="93"/>
      <c r="AP28" s="96"/>
      <c r="AQ28" s="99"/>
      <c r="AR28" s="36"/>
    </row>
    <row r="29" spans="1:44" ht="11.25">
      <c r="A29" s="35"/>
      <c r="B29" s="53"/>
      <c r="C29" s="90"/>
      <c r="D29" s="91"/>
      <c r="E29" s="91"/>
      <c r="F29" s="91"/>
      <c r="G29" s="91"/>
      <c r="H29" s="91"/>
      <c r="I29" s="91"/>
      <c r="J29" s="91"/>
      <c r="K29" s="54"/>
      <c r="L29" s="55"/>
      <c r="M29" s="55"/>
      <c r="N29" s="56"/>
      <c r="O29" s="57"/>
      <c r="P29" s="96"/>
      <c r="Q29" s="93"/>
      <c r="R29" s="58"/>
      <c r="S29" s="58"/>
      <c r="T29" s="58"/>
      <c r="U29" s="59"/>
      <c r="V29" s="60"/>
      <c r="W29" s="58"/>
      <c r="X29" s="58"/>
      <c r="Y29" s="58"/>
      <c r="Z29" s="58"/>
      <c r="AA29" s="59"/>
      <c r="AB29" s="60"/>
      <c r="AC29" s="58"/>
      <c r="AD29" s="58"/>
      <c r="AE29" s="58"/>
      <c r="AF29" s="58"/>
      <c r="AG29" s="59"/>
      <c r="AH29" s="92"/>
      <c r="AI29" s="93"/>
      <c r="AJ29" s="58"/>
      <c r="AK29" s="61"/>
      <c r="AL29" s="94"/>
      <c r="AM29" s="95"/>
      <c r="AN29" s="96"/>
      <c r="AO29" s="93"/>
      <c r="AP29" s="96"/>
      <c r="AQ29" s="99"/>
      <c r="AR29" s="36"/>
    </row>
    <row r="30" spans="1:44" ht="13.5" customHeight="1" thickBot="1">
      <c r="A30" s="35"/>
      <c r="B30" s="63"/>
      <c r="C30" s="100"/>
      <c r="D30" s="101"/>
      <c r="E30" s="101"/>
      <c r="F30" s="101"/>
      <c r="G30" s="101"/>
      <c r="H30" s="101"/>
      <c r="I30" s="101"/>
      <c r="J30" s="101"/>
      <c r="K30" s="64"/>
      <c r="L30" s="65"/>
      <c r="M30" s="65"/>
      <c r="N30" s="66"/>
      <c r="O30" s="67"/>
      <c r="P30" s="138"/>
      <c r="Q30" s="155"/>
      <c r="R30" s="68"/>
      <c r="S30" s="68"/>
      <c r="T30" s="68"/>
      <c r="U30" s="69"/>
      <c r="V30" s="70"/>
      <c r="W30" s="68"/>
      <c r="X30" s="68"/>
      <c r="Y30" s="68"/>
      <c r="Z30" s="68"/>
      <c r="AA30" s="69"/>
      <c r="AB30" s="70"/>
      <c r="AC30" s="68"/>
      <c r="AD30" s="68"/>
      <c r="AE30" s="68"/>
      <c r="AF30" s="68"/>
      <c r="AG30" s="69"/>
      <c r="AH30" s="156"/>
      <c r="AI30" s="157"/>
      <c r="AJ30" s="68"/>
      <c r="AK30" s="71"/>
      <c r="AL30" s="158"/>
      <c r="AM30" s="159"/>
      <c r="AN30" s="138"/>
      <c r="AO30" s="155"/>
      <c r="AP30" s="138"/>
      <c r="AQ30" s="139"/>
      <c r="AR30" s="36"/>
    </row>
    <row r="31" spans="1:44" ht="13.5" customHeight="1" thickBot="1">
      <c r="A31" s="35"/>
      <c r="B31" s="140" t="s">
        <v>203</v>
      </c>
      <c r="C31" s="141"/>
      <c r="D31" s="141"/>
      <c r="E31" s="136"/>
      <c r="F31" s="136"/>
      <c r="G31" s="136"/>
      <c r="H31" s="136"/>
      <c r="I31" s="136"/>
      <c r="J31" s="136"/>
      <c r="K31" s="137"/>
      <c r="L31" s="129" t="s">
        <v>29</v>
      </c>
      <c r="M31" s="130"/>
      <c r="N31" s="130"/>
      <c r="O31" s="136"/>
      <c r="P31" s="136"/>
      <c r="Q31" s="136"/>
      <c r="R31" s="136"/>
      <c r="S31" s="136"/>
      <c r="T31" s="136"/>
      <c r="U31" s="136"/>
      <c r="V31" s="137"/>
      <c r="W31" s="129" t="s">
        <v>121</v>
      </c>
      <c r="X31" s="130"/>
      <c r="Y31" s="130"/>
      <c r="Z31" s="136"/>
      <c r="AA31" s="136"/>
      <c r="AB31" s="136"/>
      <c r="AC31" s="136"/>
      <c r="AD31" s="136"/>
      <c r="AE31" s="136"/>
      <c r="AF31" s="137"/>
      <c r="AG31" s="129" t="s">
        <v>186</v>
      </c>
      <c r="AH31" s="130"/>
      <c r="AI31" s="130"/>
      <c r="AJ31" s="136"/>
      <c r="AK31" s="136"/>
      <c r="AL31" s="136"/>
      <c r="AM31" s="136"/>
      <c r="AN31" s="136"/>
      <c r="AO31" s="136"/>
      <c r="AP31" s="136"/>
      <c r="AQ31" s="137"/>
      <c r="AR31" s="36"/>
    </row>
    <row r="32" spans="2:43" ht="6" customHeight="1" thickBo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  <c r="AI32" s="38"/>
      <c r="AJ32" s="38"/>
      <c r="AK32" s="37"/>
      <c r="AL32" s="37"/>
      <c r="AM32" s="37"/>
      <c r="AN32" s="37"/>
      <c r="AO32" s="37"/>
      <c r="AP32" s="39"/>
      <c r="AQ32" s="39"/>
    </row>
    <row r="33" spans="1:44" s="15" customFormat="1" ht="19.5" customHeight="1" thickBot="1">
      <c r="A33" s="72"/>
      <c r="B33" s="102" t="s">
        <v>187</v>
      </c>
      <c r="C33" s="103"/>
      <c r="D33" s="103"/>
      <c r="E33" s="207"/>
      <c r="F33" s="103"/>
      <c r="G33" s="103"/>
      <c r="H33" s="103"/>
      <c r="I33" s="103"/>
      <c r="J33" s="103"/>
      <c r="K33" s="103"/>
      <c r="L33" s="103"/>
      <c r="M33" s="103"/>
      <c r="N33" s="104"/>
      <c r="O33" s="105" t="s">
        <v>184</v>
      </c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7"/>
      <c r="AH33" s="105" t="s">
        <v>26</v>
      </c>
      <c r="AI33" s="106"/>
      <c r="AJ33" s="106"/>
      <c r="AK33" s="106"/>
      <c r="AL33" s="106"/>
      <c r="AM33" s="106"/>
      <c r="AN33" s="106"/>
      <c r="AO33" s="106"/>
      <c r="AP33" s="106"/>
      <c r="AQ33" s="107"/>
      <c r="AR33" s="73"/>
    </row>
    <row r="34" spans="1:44" ht="13.5" customHeight="1" thickBot="1">
      <c r="A34" s="35"/>
      <c r="B34" s="41" t="s">
        <v>0</v>
      </c>
      <c r="C34" s="238" t="s">
        <v>171</v>
      </c>
      <c r="D34" s="132"/>
      <c r="E34" s="132"/>
      <c r="F34" s="132"/>
      <c r="G34" s="132"/>
      <c r="H34" s="132"/>
      <c r="I34" s="132"/>
      <c r="J34" s="133"/>
      <c r="K34" s="42" t="s">
        <v>150</v>
      </c>
      <c r="L34" s="42" t="s">
        <v>2</v>
      </c>
      <c r="M34" s="42" t="s">
        <v>3</v>
      </c>
      <c r="N34" s="43" t="s">
        <v>4</v>
      </c>
      <c r="O34" s="41" t="s">
        <v>5</v>
      </c>
      <c r="P34" s="196" t="s">
        <v>185</v>
      </c>
      <c r="Q34" s="197"/>
      <c r="R34" s="42" t="s">
        <v>6</v>
      </c>
      <c r="S34" s="42" t="s">
        <v>7</v>
      </c>
      <c r="T34" s="42" t="s">
        <v>8</v>
      </c>
      <c r="U34" s="43" t="s">
        <v>9</v>
      </c>
      <c r="V34" s="41" t="s">
        <v>10</v>
      </c>
      <c r="W34" s="42" t="s">
        <v>11</v>
      </c>
      <c r="X34" s="42" t="s">
        <v>12</v>
      </c>
      <c r="Y34" s="42" t="s">
        <v>13</v>
      </c>
      <c r="Z34" s="42" t="s">
        <v>14</v>
      </c>
      <c r="AA34" s="43" t="s">
        <v>15</v>
      </c>
      <c r="AB34" s="41" t="s">
        <v>16</v>
      </c>
      <c r="AC34" s="42" t="s">
        <v>17</v>
      </c>
      <c r="AD34" s="42" t="s">
        <v>18</v>
      </c>
      <c r="AE34" s="42" t="s">
        <v>19</v>
      </c>
      <c r="AF34" s="42" t="s">
        <v>20</v>
      </c>
      <c r="AG34" s="43" t="s">
        <v>21</v>
      </c>
      <c r="AH34" s="182" t="s">
        <v>185</v>
      </c>
      <c r="AI34" s="197"/>
      <c r="AJ34" s="42" t="s">
        <v>109</v>
      </c>
      <c r="AK34" s="42" t="s">
        <v>22</v>
      </c>
      <c r="AL34" s="196" t="s">
        <v>23</v>
      </c>
      <c r="AM34" s="197"/>
      <c r="AN34" s="196" t="s">
        <v>24</v>
      </c>
      <c r="AO34" s="197"/>
      <c r="AP34" s="222" t="s">
        <v>25</v>
      </c>
      <c r="AQ34" s="223"/>
      <c r="AR34" s="36"/>
    </row>
    <row r="35" spans="1:44" ht="11.25">
      <c r="A35" s="35"/>
      <c r="B35" s="44"/>
      <c r="C35" s="160"/>
      <c r="D35" s="161"/>
      <c r="E35" s="161"/>
      <c r="F35" s="161"/>
      <c r="G35" s="161"/>
      <c r="H35" s="161"/>
      <c r="I35" s="161"/>
      <c r="J35" s="161"/>
      <c r="K35" s="45"/>
      <c r="L35" s="46"/>
      <c r="M35" s="46"/>
      <c r="N35" s="47"/>
      <c r="O35" s="48"/>
      <c r="P35" s="152"/>
      <c r="Q35" s="153"/>
      <c r="R35" s="49"/>
      <c r="S35" s="49"/>
      <c r="T35" s="49"/>
      <c r="U35" s="50"/>
      <c r="V35" s="51"/>
      <c r="W35" s="49"/>
      <c r="X35" s="49"/>
      <c r="Y35" s="49"/>
      <c r="Z35" s="49"/>
      <c r="AA35" s="50"/>
      <c r="AB35" s="51"/>
      <c r="AC35" s="49"/>
      <c r="AD35" s="49"/>
      <c r="AE35" s="49"/>
      <c r="AF35" s="49"/>
      <c r="AG35" s="50"/>
      <c r="AH35" s="149"/>
      <c r="AI35" s="143"/>
      <c r="AJ35" s="49"/>
      <c r="AK35" s="52"/>
      <c r="AL35" s="224"/>
      <c r="AM35" s="225"/>
      <c r="AN35" s="152"/>
      <c r="AO35" s="153"/>
      <c r="AP35" s="152"/>
      <c r="AQ35" s="154"/>
      <c r="AR35" s="36"/>
    </row>
    <row r="36" spans="1:44" ht="11.25">
      <c r="A36" s="35"/>
      <c r="B36" s="53"/>
      <c r="C36" s="90"/>
      <c r="D36" s="91"/>
      <c r="E36" s="91"/>
      <c r="F36" s="91"/>
      <c r="G36" s="91"/>
      <c r="H36" s="91"/>
      <c r="I36" s="91"/>
      <c r="J36" s="91"/>
      <c r="K36" s="54"/>
      <c r="L36" s="55"/>
      <c r="M36" s="55"/>
      <c r="N36" s="56"/>
      <c r="O36" s="57"/>
      <c r="P36" s="96"/>
      <c r="Q36" s="93"/>
      <c r="R36" s="58"/>
      <c r="S36" s="58"/>
      <c r="T36" s="58"/>
      <c r="U36" s="59"/>
      <c r="V36" s="60"/>
      <c r="W36" s="58"/>
      <c r="X36" s="58"/>
      <c r="Y36" s="58"/>
      <c r="Z36" s="58"/>
      <c r="AA36" s="59"/>
      <c r="AB36" s="60"/>
      <c r="AC36" s="58"/>
      <c r="AD36" s="58"/>
      <c r="AE36" s="58"/>
      <c r="AF36" s="58"/>
      <c r="AG36" s="59"/>
      <c r="AH36" s="92"/>
      <c r="AI36" s="93"/>
      <c r="AJ36" s="58"/>
      <c r="AK36" s="61"/>
      <c r="AL36" s="94"/>
      <c r="AM36" s="95"/>
      <c r="AN36" s="96"/>
      <c r="AO36" s="93"/>
      <c r="AP36" s="96"/>
      <c r="AQ36" s="99"/>
      <c r="AR36" s="36"/>
    </row>
    <row r="37" spans="1:44" ht="11.25">
      <c r="A37" s="35"/>
      <c r="B37" s="53"/>
      <c r="C37" s="90"/>
      <c r="D37" s="91"/>
      <c r="E37" s="91"/>
      <c r="F37" s="91"/>
      <c r="G37" s="91"/>
      <c r="H37" s="91"/>
      <c r="I37" s="91"/>
      <c r="J37" s="91"/>
      <c r="K37" s="54"/>
      <c r="L37" s="55"/>
      <c r="M37" s="55"/>
      <c r="N37" s="56"/>
      <c r="O37" s="57"/>
      <c r="P37" s="96"/>
      <c r="Q37" s="93"/>
      <c r="R37" s="58"/>
      <c r="S37" s="58"/>
      <c r="T37" s="58"/>
      <c r="U37" s="59"/>
      <c r="V37" s="60"/>
      <c r="W37" s="58"/>
      <c r="X37" s="58"/>
      <c r="Y37" s="58"/>
      <c r="Z37" s="58"/>
      <c r="AA37" s="59"/>
      <c r="AB37" s="60"/>
      <c r="AC37" s="58"/>
      <c r="AD37" s="58"/>
      <c r="AE37" s="58"/>
      <c r="AF37" s="58"/>
      <c r="AG37" s="59"/>
      <c r="AH37" s="92"/>
      <c r="AI37" s="93"/>
      <c r="AJ37" s="58"/>
      <c r="AK37" s="61"/>
      <c r="AL37" s="94"/>
      <c r="AM37" s="95"/>
      <c r="AN37" s="96"/>
      <c r="AO37" s="93"/>
      <c r="AP37" s="96"/>
      <c r="AQ37" s="99"/>
      <c r="AR37" s="36"/>
    </row>
    <row r="38" spans="1:44" ht="11.25">
      <c r="A38" s="35"/>
      <c r="B38" s="53"/>
      <c r="C38" s="90"/>
      <c r="D38" s="91"/>
      <c r="E38" s="91"/>
      <c r="F38" s="91"/>
      <c r="G38" s="91"/>
      <c r="H38" s="91"/>
      <c r="I38" s="91"/>
      <c r="J38" s="91"/>
      <c r="K38" s="54"/>
      <c r="L38" s="55"/>
      <c r="M38" s="55"/>
      <c r="N38" s="56"/>
      <c r="O38" s="57"/>
      <c r="P38" s="96"/>
      <c r="Q38" s="93"/>
      <c r="R38" s="58"/>
      <c r="S38" s="58"/>
      <c r="T38" s="58"/>
      <c r="U38" s="59"/>
      <c r="V38" s="60"/>
      <c r="W38" s="58"/>
      <c r="X38" s="58"/>
      <c r="Y38" s="58"/>
      <c r="Z38" s="58"/>
      <c r="AA38" s="59"/>
      <c r="AB38" s="60"/>
      <c r="AC38" s="58"/>
      <c r="AD38" s="58"/>
      <c r="AE38" s="58"/>
      <c r="AF38" s="58"/>
      <c r="AG38" s="59"/>
      <c r="AH38" s="92"/>
      <c r="AI38" s="93"/>
      <c r="AJ38" s="58"/>
      <c r="AK38" s="61"/>
      <c r="AL38" s="94"/>
      <c r="AM38" s="95"/>
      <c r="AN38" s="96"/>
      <c r="AO38" s="93"/>
      <c r="AP38" s="96"/>
      <c r="AQ38" s="99"/>
      <c r="AR38" s="36"/>
    </row>
    <row r="39" spans="1:44" ht="11.25">
      <c r="A39" s="35"/>
      <c r="B39" s="53"/>
      <c r="C39" s="90"/>
      <c r="D39" s="91"/>
      <c r="E39" s="91"/>
      <c r="F39" s="91"/>
      <c r="G39" s="91"/>
      <c r="H39" s="91"/>
      <c r="I39" s="91"/>
      <c r="J39" s="91"/>
      <c r="K39" s="54"/>
      <c r="L39" s="55"/>
      <c r="M39" s="55"/>
      <c r="N39" s="56"/>
      <c r="O39" s="57"/>
      <c r="P39" s="96"/>
      <c r="Q39" s="93"/>
      <c r="R39" s="58"/>
      <c r="S39" s="58"/>
      <c r="T39" s="58"/>
      <c r="U39" s="59"/>
      <c r="V39" s="60"/>
      <c r="W39" s="58"/>
      <c r="X39" s="58"/>
      <c r="Y39" s="58"/>
      <c r="Z39" s="58"/>
      <c r="AA39" s="59"/>
      <c r="AB39" s="60"/>
      <c r="AC39" s="58"/>
      <c r="AD39" s="58"/>
      <c r="AE39" s="58"/>
      <c r="AF39" s="58"/>
      <c r="AG39" s="59"/>
      <c r="AH39" s="92"/>
      <c r="AI39" s="93"/>
      <c r="AJ39" s="58"/>
      <c r="AK39" s="61"/>
      <c r="AL39" s="94"/>
      <c r="AM39" s="95"/>
      <c r="AN39" s="97"/>
      <c r="AO39" s="98"/>
      <c r="AP39" s="96"/>
      <c r="AQ39" s="99"/>
      <c r="AR39" s="36"/>
    </row>
    <row r="40" spans="1:44" ht="11.25">
      <c r="A40" s="35"/>
      <c r="B40" s="53"/>
      <c r="C40" s="90"/>
      <c r="D40" s="91"/>
      <c r="E40" s="91"/>
      <c r="F40" s="91"/>
      <c r="G40" s="91"/>
      <c r="H40" s="91"/>
      <c r="I40" s="91"/>
      <c r="J40" s="91"/>
      <c r="K40" s="54"/>
      <c r="L40" s="55"/>
      <c r="M40" s="55"/>
      <c r="N40" s="56"/>
      <c r="O40" s="57"/>
      <c r="P40" s="96"/>
      <c r="Q40" s="93"/>
      <c r="R40" s="58"/>
      <c r="S40" s="58"/>
      <c r="T40" s="58"/>
      <c r="U40" s="59"/>
      <c r="V40" s="60"/>
      <c r="W40" s="58"/>
      <c r="X40" s="58"/>
      <c r="Y40" s="58"/>
      <c r="Z40" s="58"/>
      <c r="AA40" s="59"/>
      <c r="AB40" s="60"/>
      <c r="AC40" s="58"/>
      <c r="AD40" s="58"/>
      <c r="AE40" s="58"/>
      <c r="AF40" s="58"/>
      <c r="AG40" s="59"/>
      <c r="AH40" s="92"/>
      <c r="AI40" s="93"/>
      <c r="AJ40" s="58"/>
      <c r="AK40" s="61"/>
      <c r="AL40" s="94"/>
      <c r="AM40" s="95"/>
      <c r="AN40" s="96"/>
      <c r="AO40" s="93"/>
      <c r="AP40" s="96"/>
      <c r="AQ40" s="99"/>
      <c r="AR40" s="36"/>
    </row>
    <row r="41" spans="1:44" ht="11.25">
      <c r="A41" s="35"/>
      <c r="B41" s="53"/>
      <c r="C41" s="90"/>
      <c r="D41" s="91"/>
      <c r="E41" s="91"/>
      <c r="F41" s="91"/>
      <c r="G41" s="91"/>
      <c r="H41" s="91"/>
      <c r="I41" s="91"/>
      <c r="J41" s="91"/>
      <c r="K41" s="54"/>
      <c r="L41" s="55"/>
      <c r="M41" s="55"/>
      <c r="N41" s="56"/>
      <c r="O41" s="57"/>
      <c r="P41" s="96"/>
      <c r="Q41" s="93"/>
      <c r="R41" s="58"/>
      <c r="S41" s="58"/>
      <c r="T41" s="58"/>
      <c r="U41" s="59"/>
      <c r="V41" s="60"/>
      <c r="W41" s="58"/>
      <c r="X41" s="58"/>
      <c r="Y41" s="58"/>
      <c r="Z41" s="58"/>
      <c r="AA41" s="59"/>
      <c r="AB41" s="60"/>
      <c r="AC41" s="58"/>
      <c r="AD41" s="58"/>
      <c r="AE41" s="58"/>
      <c r="AF41" s="58"/>
      <c r="AG41" s="59"/>
      <c r="AH41" s="92"/>
      <c r="AI41" s="93"/>
      <c r="AJ41" s="58"/>
      <c r="AK41" s="61"/>
      <c r="AL41" s="94"/>
      <c r="AM41" s="95"/>
      <c r="AN41" s="96"/>
      <c r="AO41" s="93"/>
      <c r="AP41" s="96"/>
      <c r="AQ41" s="99"/>
      <c r="AR41" s="36"/>
    </row>
    <row r="42" spans="1:44" ht="11.25">
      <c r="A42" s="35"/>
      <c r="B42" s="53"/>
      <c r="C42" s="90"/>
      <c r="D42" s="91"/>
      <c r="E42" s="91"/>
      <c r="F42" s="91"/>
      <c r="G42" s="91"/>
      <c r="H42" s="91"/>
      <c r="I42" s="91"/>
      <c r="J42" s="91"/>
      <c r="K42" s="54"/>
      <c r="L42" s="55"/>
      <c r="M42" s="55"/>
      <c r="N42" s="56"/>
      <c r="O42" s="57"/>
      <c r="P42" s="96"/>
      <c r="Q42" s="93"/>
      <c r="R42" s="58"/>
      <c r="S42" s="58"/>
      <c r="T42" s="58"/>
      <c r="U42" s="59"/>
      <c r="V42" s="60"/>
      <c r="W42" s="58"/>
      <c r="X42" s="58"/>
      <c r="Y42" s="58"/>
      <c r="Z42" s="58"/>
      <c r="AA42" s="59"/>
      <c r="AB42" s="60"/>
      <c r="AC42" s="58"/>
      <c r="AD42" s="58"/>
      <c r="AE42" s="58"/>
      <c r="AF42" s="58"/>
      <c r="AG42" s="59"/>
      <c r="AH42" s="92"/>
      <c r="AI42" s="93"/>
      <c r="AJ42" s="58"/>
      <c r="AK42" s="61"/>
      <c r="AL42" s="94"/>
      <c r="AM42" s="95"/>
      <c r="AN42" s="96"/>
      <c r="AO42" s="93"/>
      <c r="AP42" s="96"/>
      <c r="AQ42" s="99"/>
      <c r="AR42" s="36"/>
    </row>
    <row r="43" spans="1:44" ht="11.25">
      <c r="A43" s="35"/>
      <c r="B43" s="53"/>
      <c r="C43" s="90"/>
      <c r="D43" s="91"/>
      <c r="E43" s="91"/>
      <c r="F43" s="91"/>
      <c r="G43" s="91"/>
      <c r="H43" s="91"/>
      <c r="I43" s="91"/>
      <c r="J43" s="91"/>
      <c r="K43" s="54"/>
      <c r="L43" s="55"/>
      <c r="M43" s="55"/>
      <c r="N43" s="56"/>
      <c r="O43" s="57"/>
      <c r="P43" s="96"/>
      <c r="Q43" s="93"/>
      <c r="R43" s="58"/>
      <c r="S43" s="58"/>
      <c r="T43" s="58"/>
      <c r="U43" s="59"/>
      <c r="V43" s="60"/>
      <c r="W43" s="58"/>
      <c r="X43" s="58"/>
      <c r="Y43" s="58"/>
      <c r="Z43" s="58"/>
      <c r="AA43" s="59"/>
      <c r="AB43" s="60"/>
      <c r="AC43" s="58"/>
      <c r="AD43" s="58"/>
      <c r="AE43" s="58"/>
      <c r="AF43" s="58"/>
      <c r="AG43" s="59"/>
      <c r="AH43" s="92"/>
      <c r="AI43" s="93"/>
      <c r="AJ43" s="58"/>
      <c r="AK43" s="61"/>
      <c r="AL43" s="94"/>
      <c r="AM43" s="95"/>
      <c r="AN43" s="96"/>
      <c r="AO43" s="93"/>
      <c r="AP43" s="96"/>
      <c r="AQ43" s="99"/>
      <c r="AR43" s="36"/>
    </row>
    <row r="44" spans="1:44" ht="11.25">
      <c r="A44" s="35"/>
      <c r="B44" s="53"/>
      <c r="C44" s="90"/>
      <c r="D44" s="91"/>
      <c r="E44" s="91"/>
      <c r="F44" s="91"/>
      <c r="G44" s="91"/>
      <c r="H44" s="91"/>
      <c r="I44" s="91"/>
      <c r="J44" s="91"/>
      <c r="K44" s="54"/>
      <c r="L44" s="55"/>
      <c r="M44" s="55"/>
      <c r="N44" s="56"/>
      <c r="O44" s="57"/>
      <c r="P44" s="96"/>
      <c r="Q44" s="93"/>
      <c r="R44" s="58"/>
      <c r="S44" s="58"/>
      <c r="T44" s="58"/>
      <c r="U44" s="59"/>
      <c r="V44" s="60"/>
      <c r="W44" s="58"/>
      <c r="X44" s="58"/>
      <c r="Y44" s="58"/>
      <c r="Z44" s="58"/>
      <c r="AA44" s="59"/>
      <c r="AB44" s="60"/>
      <c r="AC44" s="58"/>
      <c r="AD44" s="58"/>
      <c r="AE44" s="58"/>
      <c r="AF44" s="58"/>
      <c r="AG44" s="59"/>
      <c r="AH44" s="92"/>
      <c r="AI44" s="93"/>
      <c r="AJ44" s="58"/>
      <c r="AK44" s="61"/>
      <c r="AL44" s="94"/>
      <c r="AM44" s="95"/>
      <c r="AN44" s="96"/>
      <c r="AO44" s="93"/>
      <c r="AP44" s="96"/>
      <c r="AQ44" s="99"/>
      <c r="AR44" s="36"/>
    </row>
    <row r="45" spans="1:44" ht="11.25">
      <c r="A45" s="35"/>
      <c r="B45" s="53"/>
      <c r="C45" s="90"/>
      <c r="D45" s="91"/>
      <c r="E45" s="91"/>
      <c r="F45" s="91"/>
      <c r="G45" s="91"/>
      <c r="H45" s="91"/>
      <c r="I45" s="91"/>
      <c r="J45" s="91"/>
      <c r="K45" s="54"/>
      <c r="L45" s="55"/>
      <c r="M45" s="55"/>
      <c r="N45" s="56"/>
      <c r="O45" s="57"/>
      <c r="P45" s="96"/>
      <c r="Q45" s="93"/>
      <c r="R45" s="58"/>
      <c r="S45" s="58"/>
      <c r="T45" s="58"/>
      <c r="U45" s="59"/>
      <c r="V45" s="60"/>
      <c r="W45" s="58"/>
      <c r="X45" s="58"/>
      <c r="Y45" s="58"/>
      <c r="Z45" s="58"/>
      <c r="AA45" s="59"/>
      <c r="AB45" s="60"/>
      <c r="AC45" s="58"/>
      <c r="AD45" s="58"/>
      <c r="AE45" s="58"/>
      <c r="AF45" s="58"/>
      <c r="AG45" s="59"/>
      <c r="AH45" s="92"/>
      <c r="AI45" s="93"/>
      <c r="AJ45" s="58"/>
      <c r="AK45" s="61"/>
      <c r="AL45" s="94"/>
      <c r="AM45" s="95"/>
      <c r="AN45" s="96"/>
      <c r="AO45" s="93"/>
      <c r="AP45" s="96"/>
      <c r="AQ45" s="99"/>
      <c r="AR45" s="36"/>
    </row>
    <row r="46" spans="1:44" ht="11.25">
      <c r="A46" s="35"/>
      <c r="B46" s="53"/>
      <c r="C46" s="90"/>
      <c r="D46" s="91"/>
      <c r="E46" s="91"/>
      <c r="F46" s="91"/>
      <c r="G46" s="91"/>
      <c r="H46" s="91"/>
      <c r="I46" s="91"/>
      <c r="J46" s="91"/>
      <c r="K46" s="54"/>
      <c r="L46" s="55"/>
      <c r="M46" s="55"/>
      <c r="N46" s="56"/>
      <c r="O46" s="57"/>
      <c r="P46" s="96"/>
      <c r="Q46" s="93"/>
      <c r="R46" s="58"/>
      <c r="S46" s="58"/>
      <c r="T46" s="58"/>
      <c r="U46" s="59"/>
      <c r="V46" s="60"/>
      <c r="W46" s="58"/>
      <c r="X46" s="58"/>
      <c r="Y46" s="58"/>
      <c r="Z46" s="58"/>
      <c r="AA46" s="59"/>
      <c r="AB46" s="60"/>
      <c r="AC46" s="58"/>
      <c r="AD46" s="58"/>
      <c r="AE46" s="58"/>
      <c r="AF46" s="58"/>
      <c r="AG46" s="59"/>
      <c r="AH46" s="92"/>
      <c r="AI46" s="93"/>
      <c r="AJ46" s="58"/>
      <c r="AK46" s="61"/>
      <c r="AL46" s="94"/>
      <c r="AM46" s="95"/>
      <c r="AN46" s="96"/>
      <c r="AO46" s="93"/>
      <c r="AP46" s="96"/>
      <c r="AQ46" s="99"/>
      <c r="AR46" s="36"/>
    </row>
    <row r="47" spans="1:44" ht="11.25">
      <c r="A47" s="35"/>
      <c r="B47" s="53"/>
      <c r="C47" s="90"/>
      <c r="D47" s="91"/>
      <c r="E47" s="91"/>
      <c r="F47" s="91"/>
      <c r="G47" s="91"/>
      <c r="H47" s="91"/>
      <c r="I47" s="91"/>
      <c r="J47" s="91"/>
      <c r="K47" s="54"/>
      <c r="L47" s="55"/>
      <c r="M47" s="55"/>
      <c r="N47" s="56"/>
      <c r="O47" s="57"/>
      <c r="P47" s="96"/>
      <c r="Q47" s="93"/>
      <c r="R47" s="58"/>
      <c r="S47" s="58"/>
      <c r="T47" s="58"/>
      <c r="U47" s="59"/>
      <c r="V47" s="60"/>
      <c r="W47" s="58"/>
      <c r="X47" s="58"/>
      <c r="Y47" s="58"/>
      <c r="Z47" s="58"/>
      <c r="AA47" s="59"/>
      <c r="AB47" s="60"/>
      <c r="AC47" s="58"/>
      <c r="AD47" s="58"/>
      <c r="AE47" s="58"/>
      <c r="AF47" s="58"/>
      <c r="AG47" s="59"/>
      <c r="AH47" s="92"/>
      <c r="AI47" s="93"/>
      <c r="AJ47" s="58"/>
      <c r="AK47" s="61"/>
      <c r="AL47" s="94"/>
      <c r="AM47" s="95"/>
      <c r="AN47" s="96"/>
      <c r="AO47" s="93"/>
      <c r="AP47" s="96"/>
      <c r="AQ47" s="99"/>
      <c r="AR47" s="36"/>
    </row>
    <row r="48" spans="1:44" ht="11.25">
      <c r="A48" s="35"/>
      <c r="B48" s="53"/>
      <c r="C48" s="90"/>
      <c r="D48" s="91"/>
      <c r="E48" s="91"/>
      <c r="F48" s="91"/>
      <c r="G48" s="91"/>
      <c r="H48" s="91"/>
      <c r="I48" s="91"/>
      <c r="J48" s="91"/>
      <c r="K48" s="54"/>
      <c r="L48" s="55"/>
      <c r="M48" s="55"/>
      <c r="N48" s="56"/>
      <c r="O48" s="57"/>
      <c r="P48" s="96"/>
      <c r="Q48" s="93"/>
      <c r="R48" s="58"/>
      <c r="S48" s="58"/>
      <c r="T48" s="58"/>
      <c r="U48" s="59"/>
      <c r="V48" s="60"/>
      <c r="W48" s="58"/>
      <c r="X48" s="58"/>
      <c r="Y48" s="58"/>
      <c r="Z48" s="58"/>
      <c r="AA48" s="59"/>
      <c r="AB48" s="60"/>
      <c r="AC48" s="58"/>
      <c r="AD48" s="58"/>
      <c r="AE48" s="58"/>
      <c r="AF48" s="58"/>
      <c r="AG48" s="59"/>
      <c r="AH48" s="92"/>
      <c r="AI48" s="93"/>
      <c r="AJ48" s="58"/>
      <c r="AK48" s="61"/>
      <c r="AL48" s="94"/>
      <c r="AM48" s="95"/>
      <c r="AN48" s="96"/>
      <c r="AO48" s="93"/>
      <c r="AP48" s="96"/>
      <c r="AQ48" s="99"/>
      <c r="AR48" s="36"/>
    </row>
    <row r="49" spans="1:44" ht="11.25">
      <c r="A49" s="35"/>
      <c r="B49" s="53"/>
      <c r="C49" s="90"/>
      <c r="D49" s="91"/>
      <c r="E49" s="91"/>
      <c r="F49" s="91"/>
      <c r="G49" s="91"/>
      <c r="H49" s="91"/>
      <c r="I49" s="91"/>
      <c r="J49" s="91"/>
      <c r="K49" s="54"/>
      <c r="L49" s="55"/>
      <c r="M49" s="55"/>
      <c r="N49" s="56"/>
      <c r="O49" s="57"/>
      <c r="P49" s="96"/>
      <c r="Q49" s="93"/>
      <c r="R49" s="58"/>
      <c r="S49" s="58"/>
      <c r="T49" s="58"/>
      <c r="U49" s="59"/>
      <c r="V49" s="60"/>
      <c r="W49" s="58"/>
      <c r="X49" s="58"/>
      <c r="Y49" s="58"/>
      <c r="Z49" s="58"/>
      <c r="AA49" s="59"/>
      <c r="AB49" s="60"/>
      <c r="AC49" s="58"/>
      <c r="AD49" s="58"/>
      <c r="AE49" s="58"/>
      <c r="AF49" s="58"/>
      <c r="AG49" s="59"/>
      <c r="AH49" s="92"/>
      <c r="AI49" s="93"/>
      <c r="AJ49" s="58"/>
      <c r="AK49" s="61"/>
      <c r="AL49" s="94"/>
      <c r="AM49" s="95"/>
      <c r="AN49" s="96"/>
      <c r="AO49" s="93"/>
      <c r="AP49" s="96"/>
      <c r="AQ49" s="99"/>
      <c r="AR49" s="36"/>
    </row>
    <row r="50" spans="1:44" ht="11.25">
      <c r="A50" s="35"/>
      <c r="B50" s="53"/>
      <c r="C50" s="90"/>
      <c r="D50" s="91"/>
      <c r="E50" s="91"/>
      <c r="F50" s="91"/>
      <c r="G50" s="91"/>
      <c r="H50" s="91"/>
      <c r="I50" s="91"/>
      <c r="J50" s="91"/>
      <c r="K50" s="54"/>
      <c r="L50" s="55"/>
      <c r="M50" s="55"/>
      <c r="N50" s="56"/>
      <c r="O50" s="57"/>
      <c r="P50" s="96"/>
      <c r="Q50" s="93"/>
      <c r="R50" s="58"/>
      <c r="S50" s="58"/>
      <c r="T50" s="58"/>
      <c r="U50" s="59"/>
      <c r="V50" s="60"/>
      <c r="W50" s="58"/>
      <c r="X50" s="58"/>
      <c r="Y50" s="58"/>
      <c r="Z50" s="58"/>
      <c r="AA50" s="59"/>
      <c r="AB50" s="60"/>
      <c r="AC50" s="58"/>
      <c r="AD50" s="58"/>
      <c r="AE50" s="58"/>
      <c r="AF50" s="58"/>
      <c r="AG50" s="59"/>
      <c r="AH50" s="92"/>
      <c r="AI50" s="93"/>
      <c r="AJ50" s="58"/>
      <c r="AK50" s="61"/>
      <c r="AL50" s="94"/>
      <c r="AM50" s="95"/>
      <c r="AN50" s="96"/>
      <c r="AO50" s="93"/>
      <c r="AP50" s="96"/>
      <c r="AQ50" s="99"/>
      <c r="AR50" s="36"/>
    </row>
    <row r="51" spans="1:44" ht="11.25">
      <c r="A51" s="35"/>
      <c r="B51" s="53"/>
      <c r="C51" s="90"/>
      <c r="D51" s="91"/>
      <c r="E51" s="91"/>
      <c r="F51" s="91"/>
      <c r="G51" s="91"/>
      <c r="H51" s="91"/>
      <c r="I51" s="91"/>
      <c r="J51" s="91"/>
      <c r="K51" s="54"/>
      <c r="L51" s="55"/>
      <c r="M51" s="55"/>
      <c r="N51" s="56"/>
      <c r="O51" s="57"/>
      <c r="P51" s="96"/>
      <c r="Q51" s="93"/>
      <c r="R51" s="58"/>
      <c r="S51" s="58"/>
      <c r="T51" s="58"/>
      <c r="U51" s="59"/>
      <c r="V51" s="60"/>
      <c r="W51" s="58"/>
      <c r="X51" s="58"/>
      <c r="Y51" s="58"/>
      <c r="Z51" s="58"/>
      <c r="AA51" s="59"/>
      <c r="AB51" s="60"/>
      <c r="AC51" s="58"/>
      <c r="AD51" s="58"/>
      <c r="AE51" s="58"/>
      <c r="AF51" s="58"/>
      <c r="AG51" s="59"/>
      <c r="AH51" s="92"/>
      <c r="AI51" s="93"/>
      <c r="AJ51" s="58"/>
      <c r="AK51" s="61"/>
      <c r="AL51" s="94"/>
      <c r="AM51" s="95"/>
      <c r="AN51" s="96"/>
      <c r="AO51" s="93"/>
      <c r="AP51" s="96"/>
      <c r="AQ51" s="99"/>
      <c r="AR51" s="36"/>
    </row>
    <row r="52" spans="1:44" ht="11.25">
      <c r="A52" s="35"/>
      <c r="B52" s="53"/>
      <c r="C52" s="90"/>
      <c r="D52" s="91"/>
      <c r="E52" s="91"/>
      <c r="F52" s="91"/>
      <c r="G52" s="91"/>
      <c r="H52" s="91"/>
      <c r="I52" s="91"/>
      <c r="J52" s="91"/>
      <c r="K52" s="54"/>
      <c r="L52" s="55"/>
      <c r="M52" s="55"/>
      <c r="N52" s="56"/>
      <c r="O52" s="57"/>
      <c r="P52" s="96"/>
      <c r="Q52" s="93"/>
      <c r="R52" s="58"/>
      <c r="S52" s="58"/>
      <c r="T52" s="58"/>
      <c r="U52" s="59"/>
      <c r="V52" s="60"/>
      <c r="W52" s="58"/>
      <c r="X52" s="58"/>
      <c r="Y52" s="58"/>
      <c r="Z52" s="58"/>
      <c r="AA52" s="59"/>
      <c r="AB52" s="60"/>
      <c r="AC52" s="58"/>
      <c r="AD52" s="58"/>
      <c r="AE52" s="58"/>
      <c r="AF52" s="58"/>
      <c r="AG52" s="59"/>
      <c r="AH52" s="92"/>
      <c r="AI52" s="93"/>
      <c r="AJ52" s="58"/>
      <c r="AK52" s="61"/>
      <c r="AL52" s="94"/>
      <c r="AM52" s="95"/>
      <c r="AN52" s="96"/>
      <c r="AO52" s="93"/>
      <c r="AP52" s="96"/>
      <c r="AQ52" s="99"/>
      <c r="AR52" s="36"/>
    </row>
    <row r="53" spans="1:44" ht="11.25">
      <c r="A53" s="35"/>
      <c r="B53" s="53"/>
      <c r="C53" s="90"/>
      <c r="D53" s="91"/>
      <c r="E53" s="91"/>
      <c r="F53" s="91"/>
      <c r="G53" s="91"/>
      <c r="H53" s="91"/>
      <c r="I53" s="91"/>
      <c r="J53" s="91"/>
      <c r="K53" s="54"/>
      <c r="L53" s="55"/>
      <c r="M53" s="55"/>
      <c r="N53" s="56"/>
      <c r="O53" s="57"/>
      <c r="P53" s="96"/>
      <c r="Q53" s="93"/>
      <c r="R53" s="58"/>
      <c r="S53" s="58"/>
      <c r="T53" s="58"/>
      <c r="U53" s="59"/>
      <c r="V53" s="60"/>
      <c r="W53" s="58"/>
      <c r="X53" s="58"/>
      <c r="Y53" s="58"/>
      <c r="Z53" s="58"/>
      <c r="AA53" s="59"/>
      <c r="AB53" s="60"/>
      <c r="AC53" s="58"/>
      <c r="AD53" s="58"/>
      <c r="AE53" s="58"/>
      <c r="AF53" s="58"/>
      <c r="AG53" s="59"/>
      <c r="AH53" s="92"/>
      <c r="AI53" s="93"/>
      <c r="AJ53" s="58"/>
      <c r="AK53" s="61"/>
      <c r="AL53" s="94"/>
      <c r="AM53" s="95"/>
      <c r="AN53" s="96"/>
      <c r="AO53" s="93"/>
      <c r="AP53" s="96"/>
      <c r="AQ53" s="99"/>
      <c r="AR53" s="36"/>
    </row>
    <row r="54" spans="1:44" ht="11.25">
      <c r="A54" s="35"/>
      <c r="B54" s="53"/>
      <c r="C54" s="90"/>
      <c r="D54" s="91"/>
      <c r="E54" s="91"/>
      <c r="F54" s="91"/>
      <c r="G54" s="91"/>
      <c r="H54" s="91"/>
      <c r="I54" s="91"/>
      <c r="J54" s="91"/>
      <c r="K54" s="54"/>
      <c r="L54" s="55"/>
      <c r="M54" s="55"/>
      <c r="N54" s="56"/>
      <c r="O54" s="57"/>
      <c r="P54" s="96"/>
      <c r="Q54" s="93"/>
      <c r="R54" s="58"/>
      <c r="S54" s="58"/>
      <c r="T54" s="58"/>
      <c r="U54" s="59"/>
      <c r="V54" s="60"/>
      <c r="W54" s="58"/>
      <c r="X54" s="58"/>
      <c r="Y54" s="58"/>
      <c r="Z54" s="58"/>
      <c r="AA54" s="59"/>
      <c r="AB54" s="60"/>
      <c r="AC54" s="58"/>
      <c r="AD54" s="58"/>
      <c r="AE54" s="58"/>
      <c r="AF54" s="58"/>
      <c r="AG54" s="59"/>
      <c r="AH54" s="92"/>
      <c r="AI54" s="93"/>
      <c r="AJ54" s="58"/>
      <c r="AK54" s="61"/>
      <c r="AL54" s="94"/>
      <c r="AM54" s="95"/>
      <c r="AN54" s="96"/>
      <c r="AO54" s="93"/>
      <c r="AP54" s="96"/>
      <c r="AQ54" s="99"/>
      <c r="AR54" s="36"/>
    </row>
    <row r="55" spans="1:44" ht="11.25">
      <c r="A55" s="35"/>
      <c r="B55" s="53"/>
      <c r="C55" s="90"/>
      <c r="D55" s="91"/>
      <c r="E55" s="91"/>
      <c r="F55" s="91"/>
      <c r="G55" s="91"/>
      <c r="H55" s="91"/>
      <c r="I55" s="91"/>
      <c r="J55" s="91"/>
      <c r="K55" s="54"/>
      <c r="L55" s="55"/>
      <c r="M55" s="55"/>
      <c r="N55" s="56"/>
      <c r="O55" s="57"/>
      <c r="P55" s="96"/>
      <c r="Q55" s="93"/>
      <c r="R55" s="58"/>
      <c r="S55" s="58"/>
      <c r="T55" s="58"/>
      <c r="U55" s="59"/>
      <c r="V55" s="60"/>
      <c r="W55" s="58"/>
      <c r="X55" s="58"/>
      <c r="Y55" s="58"/>
      <c r="Z55" s="58"/>
      <c r="AA55" s="59"/>
      <c r="AB55" s="60"/>
      <c r="AC55" s="58"/>
      <c r="AD55" s="58"/>
      <c r="AE55" s="58"/>
      <c r="AF55" s="58"/>
      <c r="AG55" s="59"/>
      <c r="AH55" s="92"/>
      <c r="AI55" s="93"/>
      <c r="AJ55" s="58"/>
      <c r="AK55" s="61"/>
      <c r="AL55" s="94"/>
      <c r="AM55" s="95"/>
      <c r="AN55" s="96"/>
      <c r="AO55" s="93"/>
      <c r="AP55" s="96"/>
      <c r="AQ55" s="99"/>
      <c r="AR55" s="36"/>
    </row>
    <row r="56" spans="1:44" ht="12" thickBot="1">
      <c r="A56" s="35"/>
      <c r="B56" s="63"/>
      <c r="C56" s="100"/>
      <c r="D56" s="101"/>
      <c r="E56" s="101"/>
      <c r="F56" s="101"/>
      <c r="G56" s="101"/>
      <c r="H56" s="101"/>
      <c r="I56" s="101"/>
      <c r="J56" s="101"/>
      <c r="K56" s="64"/>
      <c r="L56" s="65"/>
      <c r="M56" s="65"/>
      <c r="N56" s="66"/>
      <c r="O56" s="67"/>
      <c r="P56" s="138"/>
      <c r="Q56" s="155"/>
      <c r="R56" s="68"/>
      <c r="S56" s="68"/>
      <c r="T56" s="68"/>
      <c r="U56" s="69"/>
      <c r="V56" s="70"/>
      <c r="W56" s="68"/>
      <c r="X56" s="68"/>
      <c r="Y56" s="68"/>
      <c r="Z56" s="68"/>
      <c r="AA56" s="69"/>
      <c r="AB56" s="70"/>
      <c r="AC56" s="68"/>
      <c r="AD56" s="68"/>
      <c r="AE56" s="68"/>
      <c r="AF56" s="68"/>
      <c r="AG56" s="69"/>
      <c r="AH56" s="156"/>
      <c r="AI56" s="157"/>
      <c r="AJ56" s="68"/>
      <c r="AK56" s="71"/>
      <c r="AL56" s="158"/>
      <c r="AM56" s="159"/>
      <c r="AN56" s="138"/>
      <c r="AO56" s="155"/>
      <c r="AP56" s="138"/>
      <c r="AQ56" s="139"/>
      <c r="AR56" s="36"/>
    </row>
    <row r="57" spans="1:44" ht="13.5" customHeight="1" thickBot="1">
      <c r="A57" s="35"/>
      <c r="B57" s="140" t="s">
        <v>203</v>
      </c>
      <c r="C57" s="141"/>
      <c r="D57" s="141"/>
      <c r="E57" s="136"/>
      <c r="F57" s="136"/>
      <c r="G57" s="136"/>
      <c r="H57" s="136"/>
      <c r="I57" s="136"/>
      <c r="J57" s="136"/>
      <c r="K57" s="137"/>
      <c r="L57" s="129" t="s">
        <v>29</v>
      </c>
      <c r="M57" s="130"/>
      <c r="N57" s="130"/>
      <c r="O57" s="136"/>
      <c r="P57" s="136"/>
      <c r="Q57" s="136"/>
      <c r="R57" s="136"/>
      <c r="S57" s="136"/>
      <c r="T57" s="136"/>
      <c r="U57" s="136"/>
      <c r="V57" s="137"/>
      <c r="W57" s="129" t="s">
        <v>121</v>
      </c>
      <c r="X57" s="130"/>
      <c r="Y57" s="130"/>
      <c r="Z57" s="136"/>
      <c r="AA57" s="136"/>
      <c r="AB57" s="136"/>
      <c r="AC57" s="136"/>
      <c r="AD57" s="136"/>
      <c r="AE57" s="136"/>
      <c r="AF57" s="137"/>
      <c r="AG57" s="129" t="s">
        <v>186</v>
      </c>
      <c r="AH57" s="130"/>
      <c r="AI57" s="130"/>
      <c r="AJ57" s="136"/>
      <c r="AK57" s="136"/>
      <c r="AL57" s="136"/>
      <c r="AM57" s="136"/>
      <c r="AN57" s="136"/>
      <c r="AO57" s="136"/>
      <c r="AP57" s="136"/>
      <c r="AQ57" s="137"/>
      <c r="AR57" s="36"/>
    </row>
    <row r="58" spans="2:43" ht="6" customHeight="1"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80"/>
      <c r="AI58" s="80"/>
      <c r="AJ58" s="80"/>
      <c r="AK58" s="79"/>
      <c r="AL58" s="79"/>
      <c r="AM58" s="79"/>
      <c r="AN58" s="79"/>
      <c r="AO58" s="79"/>
      <c r="AP58" s="81"/>
      <c r="AQ58" s="81"/>
    </row>
    <row r="59" spans="2:43" ht="12" thickBot="1">
      <c r="B59" s="239" t="s">
        <v>27</v>
      </c>
      <c r="C59" s="239"/>
      <c r="D59" s="239"/>
      <c r="E59" s="239"/>
      <c r="F59" s="239"/>
      <c r="G59" s="239"/>
      <c r="H59" s="33"/>
      <c r="I59" s="33"/>
      <c r="J59" s="33"/>
      <c r="K59" s="33"/>
      <c r="L59" s="33"/>
      <c r="M59" s="33"/>
      <c r="N59" s="33" t="s">
        <v>188</v>
      </c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 t="s">
        <v>49</v>
      </c>
      <c r="AA59" s="33"/>
      <c r="AB59" s="33"/>
      <c r="AC59" s="33"/>
      <c r="AD59" s="33"/>
      <c r="AE59" s="33"/>
      <c r="AF59" s="33"/>
      <c r="AG59" s="33"/>
      <c r="AH59" s="34"/>
      <c r="AI59" s="34"/>
      <c r="AJ59" s="34"/>
      <c r="AK59" s="33"/>
      <c r="AL59" s="33" t="s">
        <v>189</v>
      </c>
      <c r="AM59" s="33"/>
      <c r="AN59" s="33"/>
      <c r="AO59" s="33"/>
      <c r="AP59" s="82"/>
      <c r="AQ59" s="82"/>
    </row>
    <row r="60" spans="1:44" ht="13.5" customHeight="1" thickBot="1">
      <c r="A60" s="35"/>
      <c r="B60" s="146" t="s">
        <v>28</v>
      </c>
      <c r="C60" s="145"/>
      <c r="D60" s="146" t="s">
        <v>31</v>
      </c>
      <c r="E60" s="147"/>
      <c r="F60" s="144" t="s">
        <v>113</v>
      </c>
      <c r="G60" s="147"/>
      <c r="H60" s="144" t="s">
        <v>32</v>
      </c>
      <c r="I60" s="147"/>
      <c r="J60" s="144" t="s">
        <v>33</v>
      </c>
      <c r="K60" s="147"/>
      <c r="L60" s="144" t="s">
        <v>34</v>
      </c>
      <c r="M60" s="145"/>
      <c r="N60" s="146" t="s">
        <v>35</v>
      </c>
      <c r="O60" s="147"/>
      <c r="P60" s="144" t="s">
        <v>36</v>
      </c>
      <c r="Q60" s="147"/>
      <c r="R60" s="144" t="s">
        <v>37</v>
      </c>
      <c r="S60" s="147"/>
      <c r="T60" s="144" t="s">
        <v>38</v>
      </c>
      <c r="U60" s="147"/>
      <c r="V60" s="144" t="s">
        <v>39</v>
      </c>
      <c r="W60" s="147"/>
      <c r="X60" s="144" t="s">
        <v>40</v>
      </c>
      <c r="Y60" s="162"/>
      <c r="Z60" s="163" t="s">
        <v>41</v>
      </c>
      <c r="AA60" s="147"/>
      <c r="AB60" s="144" t="s">
        <v>22</v>
      </c>
      <c r="AC60" s="147"/>
      <c r="AD60" s="144" t="s">
        <v>42</v>
      </c>
      <c r="AE60" s="147"/>
      <c r="AF60" s="144" t="s">
        <v>43</v>
      </c>
      <c r="AG60" s="147"/>
      <c r="AH60" s="144" t="s">
        <v>22</v>
      </c>
      <c r="AI60" s="147"/>
      <c r="AJ60" s="144" t="s">
        <v>42</v>
      </c>
      <c r="AK60" s="145"/>
      <c r="AL60" s="146" t="s">
        <v>185</v>
      </c>
      <c r="AM60" s="147"/>
      <c r="AN60" s="144" t="s">
        <v>41</v>
      </c>
      <c r="AO60" s="147"/>
      <c r="AP60" s="150" t="s">
        <v>43</v>
      </c>
      <c r="AQ60" s="151"/>
      <c r="AR60" s="36"/>
    </row>
    <row r="61" spans="1:44" ht="11.25">
      <c r="A61" s="35"/>
      <c r="B61" s="231">
        <v>1</v>
      </c>
      <c r="C61" s="232"/>
      <c r="D61" s="237"/>
      <c r="E61" s="234"/>
      <c r="F61" s="235"/>
      <c r="G61" s="234"/>
      <c r="H61" s="233"/>
      <c r="I61" s="234"/>
      <c r="J61" s="235"/>
      <c r="K61" s="234"/>
      <c r="L61" s="235"/>
      <c r="M61" s="236"/>
      <c r="N61" s="149"/>
      <c r="O61" s="143"/>
      <c r="P61" s="142"/>
      <c r="Q61" s="143"/>
      <c r="R61" s="142"/>
      <c r="S61" s="143"/>
      <c r="T61" s="142"/>
      <c r="U61" s="143"/>
      <c r="V61" s="142"/>
      <c r="W61" s="143"/>
      <c r="X61" s="142"/>
      <c r="Y61" s="166"/>
      <c r="Z61" s="165"/>
      <c r="AA61" s="143"/>
      <c r="AB61" s="142"/>
      <c r="AC61" s="143"/>
      <c r="AD61" s="142"/>
      <c r="AE61" s="143"/>
      <c r="AF61" s="142"/>
      <c r="AG61" s="143"/>
      <c r="AH61" s="142"/>
      <c r="AI61" s="143"/>
      <c r="AJ61" s="142"/>
      <c r="AK61" s="148"/>
      <c r="AL61" s="149"/>
      <c r="AM61" s="143"/>
      <c r="AN61" s="142"/>
      <c r="AO61" s="143"/>
      <c r="AP61" s="142"/>
      <c r="AQ61" s="148"/>
      <c r="AR61" s="36"/>
    </row>
    <row r="62" spans="1:44" ht="11.25">
      <c r="A62" s="35"/>
      <c r="B62" s="171">
        <v>2</v>
      </c>
      <c r="C62" s="172"/>
      <c r="D62" s="173"/>
      <c r="E62" s="168"/>
      <c r="F62" s="169"/>
      <c r="G62" s="168"/>
      <c r="H62" s="167"/>
      <c r="I62" s="168"/>
      <c r="J62" s="169"/>
      <c r="K62" s="168"/>
      <c r="L62" s="169"/>
      <c r="M62" s="170"/>
      <c r="N62" s="164"/>
      <c r="O62" s="98"/>
      <c r="P62" s="97"/>
      <c r="Q62" s="98"/>
      <c r="R62" s="97"/>
      <c r="S62" s="98"/>
      <c r="T62" s="97"/>
      <c r="U62" s="98"/>
      <c r="V62" s="97"/>
      <c r="W62" s="98"/>
      <c r="X62" s="97"/>
      <c r="Y62" s="189"/>
      <c r="Z62" s="219"/>
      <c r="AA62" s="98"/>
      <c r="AB62" s="97"/>
      <c r="AC62" s="98"/>
      <c r="AD62" s="97"/>
      <c r="AE62" s="98"/>
      <c r="AF62" s="97"/>
      <c r="AG62" s="98"/>
      <c r="AH62" s="220"/>
      <c r="AI62" s="98"/>
      <c r="AJ62" s="97"/>
      <c r="AK62" s="186"/>
      <c r="AL62" s="164"/>
      <c r="AM62" s="98"/>
      <c r="AN62" s="97"/>
      <c r="AO62" s="98"/>
      <c r="AP62" s="97"/>
      <c r="AQ62" s="186"/>
      <c r="AR62" s="36"/>
    </row>
    <row r="63" spans="1:44" ht="12" thickBot="1">
      <c r="A63" s="35"/>
      <c r="B63" s="171">
        <v>3</v>
      </c>
      <c r="C63" s="172"/>
      <c r="D63" s="173"/>
      <c r="E63" s="168"/>
      <c r="F63" s="169"/>
      <c r="G63" s="168"/>
      <c r="H63" s="169"/>
      <c r="I63" s="168"/>
      <c r="J63" s="169"/>
      <c r="K63" s="168"/>
      <c r="L63" s="169"/>
      <c r="M63" s="170"/>
      <c r="N63" s="164"/>
      <c r="O63" s="98"/>
      <c r="P63" s="97"/>
      <c r="Q63" s="98"/>
      <c r="R63" s="97"/>
      <c r="S63" s="98"/>
      <c r="T63" s="97"/>
      <c r="U63" s="98"/>
      <c r="V63" s="97"/>
      <c r="W63" s="98"/>
      <c r="X63" s="97"/>
      <c r="Y63" s="189"/>
      <c r="Z63" s="221"/>
      <c r="AA63" s="157"/>
      <c r="AB63" s="187"/>
      <c r="AC63" s="157"/>
      <c r="AD63" s="187"/>
      <c r="AE63" s="157"/>
      <c r="AF63" s="187"/>
      <c r="AG63" s="157"/>
      <c r="AH63" s="187"/>
      <c r="AI63" s="157"/>
      <c r="AJ63" s="187"/>
      <c r="AK63" s="193"/>
      <c r="AL63" s="164"/>
      <c r="AM63" s="98"/>
      <c r="AN63" s="97"/>
      <c r="AO63" s="98"/>
      <c r="AP63" s="97"/>
      <c r="AQ63" s="186"/>
      <c r="AR63" s="36"/>
    </row>
    <row r="64" spans="1:44" ht="11.25">
      <c r="A64" s="35"/>
      <c r="B64" s="171" t="s">
        <v>172</v>
      </c>
      <c r="C64" s="172"/>
      <c r="D64" s="173"/>
      <c r="E64" s="168"/>
      <c r="F64" s="169"/>
      <c r="G64" s="168"/>
      <c r="H64" s="169"/>
      <c r="I64" s="168"/>
      <c r="J64" s="169"/>
      <c r="K64" s="168"/>
      <c r="L64" s="169"/>
      <c r="M64" s="170"/>
      <c r="N64" s="164"/>
      <c r="O64" s="98"/>
      <c r="P64" s="97"/>
      <c r="Q64" s="98"/>
      <c r="R64" s="97"/>
      <c r="S64" s="98"/>
      <c r="T64" s="97"/>
      <c r="U64" s="98"/>
      <c r="V64" s="97"/>
      <c r="W64" s="98"/>
      <c r="X64" s="97"/>
      <c r="Y64" s="189"/>
      <c r="Z64" s="194" t="s">
        <v>176</v>
      </c>
      <c r="AA64" s="109"/>
      <c r="AB64" s="110"/>
      <c r="AC64" s="142"/>
      <c r="AD64" s="188"/>
      <c r="AE64" s="143"/>
      <c r="AF64" s="195" t="s">
        <v>177</v>
      </c>
      <c r="AG64" s="109"/>
      <c r="AH64" s="110"/>
      <c r="AI64" s="142"/>
      <c r="AJ64" s="188"/>
      <c r="AK64" s="148"/>
      <c r="AL64" s="164"/>
      <c r="AM64" s="98"/>
      <c r="AN64" s="97"/>
      <c r="AO64" s="98"/>
      <c r="AP64" s="97"/>
      <c r="AQ64" s="186"/>
      <c r="AR64" s="36"/>
    </row>
    <row r="65" spans="1:44" ht="12" thickBot="1">
      <c r="A65" s="35"/>
      <c r="B65" s="178" t="s">
        <v>44</v>
      </c>
      <c r="C65" s="179"/>
      <c r="D65" s="180"/>
      <c r="E65" s="175"/>
      <c r="F65" s="174"/>
      <c r="G65" s="175"/>
      <c r="H65" s="174"/>
      <c r="I65" s="175"/>
      <c r="J65" s="174"/>
      <c r="K65" s="175"/>
      <c r="L65" s="174"/>
      <c r="M65" s="185"/>
      <c r="N65" s="156"/>
      <c r="O65" s="157"/>
      <c r="P65" s="187"/>
      <c r="Q65" s="157"/>
      <c r="R65" s="187"/>
      <c r="S65" s="157"/>
      <c r="T65" s="187"/>
      <c r="U65" s="157"/>
      <c r="V65" s="187"/>
      <c r="W65" s="157"/>
      <c r="X65" s="187"/>
      <c r="Y65" s="190"/>
      <c r="Z65" s="191" t="s">
        <v>47</v>
      </c>
      <c r="AA65" s="115"/>
      <c r="AB65" s="116"/>
      <c r="AC65" s="187"/>
      <c r="AD65" s="192"/>
      <c r="AE65" s="157"/>
      <c r="AF65" s="218" t="s">
        <v>48</v>
      </c>
      <c r="AG65" s="115"/>
      <c r="AH65" s="116"/>
      <c r="AI65" s="187"/>
      <c r="AJ65" s="192"/>
      <c r="AK65" s="193"/>
      <c r="AL65" s="164"/>
      <c r="AM65" s="98"/>
      <c r="AN65" s="97"/>
      <c r="AO65" s="98"/>
      <c r="AP65" s="97"/>
      <c r="AQ65" s="186"/>
      <c r="AR65" s="36"/>
    </row>
    <row r="66" spans="1:44" ht="13.5" customHeight="1" thickBot="1">
      <c r="A66" s="35"/>
      <c r="B66" s="182" t="s">
        <v>45</v>
      </c>
      <c r="C66" s="183"/>
      <c r="D66" s="181"/>
      <c r="E66" s="177"/>
      <c r="F66" s="176"/>
      <c r="G66" s="177"/>
      <c r="H66" s="176"/>
      <c r="I66" s="177"/>
      <c r="J66" s="176"/>
      <c r="K66" s="177"/>
      <c r="L66" s="176"/>
      <c r="M66" s="184"/>
      <c r="N66" s="230"/>
      <c r="O66" s="203"/>
      <c r="P66" s="202"/>
      <c r="Q66" s="203"/>
      <c r="R66" s="202"/>
      <c r="S66" s="203"/>
      <c r="T66" s="202"/>
      <c r="U66" s="203"/>
      <c r="V66" s="202"/>
      <c r="W66" s="203"/>
      <c r="X66" s="202"/>
      <c r="Y66" s="204"/>
      <c r="Z66" s="198" t="s">
        <v>46</v>
      </c>
      <c r="AA66" s="132"/>
      <c r="AB66" s="133"/>
      <c r="AC66" s="199"/>
      <c r="AD66" s="200"/>
      <c r="AE66" s="200"/>
      <c r="AF66" s="200"/>
      <c r="AG66" s="200"/>
      <c r="AH66" s="200"/>
      <c r="AI66" s="200"/>
      <c r="AJ66" s="200"/>
      <c r="AK66" s="201"/>
      <c r="AL66" s="156"/>
      <c r="AM66" s="157"/>
      <c r="AN66" s="187"/>
      <c r="AO66" s="157"/>
      <c r="AP66" s="187"/>
      <c r="AQ66" s="193"/>
      <c r="AR66" s="36"/>
    </row>
    <row r="67" spans="2:43" ht="6" customHeight="1" thickBot="1"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4"/>
      <c r="AI67" s="84"/>
      <c r="AJ67" s="84"/>
      <c r="AK67" s="83"/>
      <c r="AL67" s="83"/>
      <c r="AM67" s="83"/>
      <c r="AN67" s="83"/>
      <c r="AO67" s="83"/>
      <c r="AP67" s="85"/>
      <c r="AQ67" s="85"/>
    </row>
    <row r="68" spans="1:44" ht="11.25">
      <c r="A68" s="35"/>
      <c r="B68" s="108" t="s">
        <v>270</v>
      </c>
      <c r="C68" s="109"/>
      <c r="D68" s="109"/>
      <c r="E68" s="110"/>
      <c r="F68" s="117"/>
      <c r="G68" s="118"/>
      <c r="H68" s="118"/>
      <c r="I68" s="118"/>
      <c r="J68" s="118"/>
      <c r="K68" s="118"/>
      <c r="L68" s="119"/>
      <c r="M68" s="108" t="s">
        <v>272</v>
      </c>
      <c r="N68" s="109"/>
      <c r="O68" s="109"/>
      <c r="P68" s="110"/>
      <c r="Q68" s="117"/>
      <c r="R68" s="118"/>
      <c r="S68" s="118"/>
      <c r="T68" s="118"/>
      <c r="U68" s="118"/>
      <c r="V68" s="118"/>
      <c r="W68" s="119"/>
      <c r="X68" s="108" t="s">
        <v>194</v>
      </c>
      <c r="Y68" s="109"/>
      <c r="Z68" s="109"/>
      <c r="AA68" s="110"/>
      <c r="AB68" s="117"/>
      <c r="AC68" s="118"/>
      <c r="AD68" s="118"/>
      <c r="AE68" s="118"/>
      <c r="AF68" s="118"/>
      <c r="AG68" s="119"/>
      <c r="AH68" s="108" t="s">
        <v>196</v>
      </c>
      <c r="AI68" s="109"/>
      <c r="AJ68" s="109"/>
      <c r="AK68" s="110"/>
      <c r="AL68" s="117"/>
      <c r="AM68" s="118"/>
      <c r="AN68" s="118"/>
      <c r="AO68" s="118"/>
      <c r="AP68" s="118"/>
      <c r="AQ68" s="119"/>
      <c r="AR68" s="36"/>
    </row>
    <row r="69" spans="1:44" ht="11.25">
      <c r="A69" s="35"/>
      <c r="B69" s="120" t="s">
        <v>271</v>
      </c>
      <c r="C69" s="121"/>
      <c r="D69" s="121"/>
      <c r="E69" s="122"/>
      <c r="F69" s="123"/>
      <c r="G69" s="124"/>
      <c r="H69" s="124"/>
      <c r="I69" s="124"/>
      <c r="J69" s="124"/>
      <c r="K69" s="124"/>
      <c r="L69" s="125"/>
      <c r="M69" s="120" t="s">
        <v>273</v>
      </c>
      <c r="N69" s="121"/>
      <c r="O69" s="121"/>
      <c r="P69" s="122"/>
      <c r="Q69" s="123"/>
      <c r="R69" s="124"/>
      <c r="S69" s="124"/>
      <c r="T69" s="124"/>
      <c r="U69" s="124"/>
      <c r="V69" s="124"/>
      <c r="W69" s="125"/>
      <c r="X69" s="120" t="s">
        <v>195</v>
      </c>
      <c r="Y69" s="121"/>
      <c r="Z69" s="121"/>
      <c r="AA69" s="122"/>
      <c r="AB69" s="123"/>
      <c r="AC69" s="124"/>
      <c r="AD69" s="124"/>
      <c r="AE69" s="124"/>
      <c r="AF69" s="124"/>
      <c r="AG69" s="125"/>
      <c r="AH69" s="120" t="s">
        <v>197</v>
      </c>
      <c r="AI69" s="121"/>
      <c r="AJ69" s="121"/>
      <c r="AK69" s="122"/>
      <c r="AL69" s="123"/>
      <c r="AM69" s="124"/>
      <c r="AN69" s="124"/>
      <c r="AO69" s="124"/>
      <c r="AP69" s="124"/>
      <c r="AQ69" s="125"/>
      <c r="AR69" s="36"/>
    </row>
    <row r="70" spans="1:44" ht="12" thickBot="1">
      <c r="A70" s="35"/>
      <c r="B70" s="114" t="s">
        <v>191</v>
      </c>
      <c r="C70" s="115"/>
      <c r="D70" s="115"/>
      <c r="E70" s="116"/>
      <c r="F70" s="111"/>
      <c r="G70" s="112"/>
      <c r="H70" s="112"/>
      <c r="I70" s="112"/>
      <c r="J70" s="112"/>
      <c r="K70" s="112"/>
      <c r="L70" s="113"/>
      <c r="M70" s="114" t="s">
        <v>193</v>
      </c>
      <c r="N70" s="115"/>
      <c r="O70" s="115"/>
      <c r="P70" s="116"/>
      <c r="Q70" s="111"/>
      <c r="R70" s="112"/>
      <c r="S70" s="112"/>
      <c r="T70" s="112"/>
      <c r="U70" s="112"/>
      <c r="V70" s="112"/>
      <c r="W70" s="113"/>
      <c r="X70" s="114" t="s">
        <v>51</v>
      </c>
      <c r="Y70" s="115"/>
      <c r="Z70" s="115"/>
      <c r="AA70" s="116"/>
      <c r="AB70" s="111"/>
      <c r="AC70" s="112"/>
      <c r="AD70" s="112"/>
      <c r="AE70" s="112"/>
      <c r="AF70" s="112"/>
      <c r="AG70" s="113"/>
      <c r="AH70" s="114" t="s">
        <v>270</v>
      </c>
      <c r="AI70" s="115"/>
      <c r="AJ70" s="115"/>
      <c r="AK70" s="116"/>
      <c r="AL70" s="111"/>
      <c r="AM70" s="112"/>
      <c r="AN70" s="112"/>
      <c r="AO70" s="112"/>
      <c r="AP70" s="112"/>
      <c r="AQ70" s="113"/>
      <c r="AR70" s="36"/>
    </row>
    <row r="71" spans="1:44" ht="13.5" customHeight="1" thickBot="1">
      <c r="A71" s="35"/>
      <c r="B71" s="131" t="s">
        <v>257</v>
      </c>
      <c r="C71" s="132"/>
      <c r="D71" s="132"/>
      <c r="E71" s="133"/>
      <c r="F71" s="229" t="s">
        <v>157</v>
      </c>
      <c r="G71" s="228"/>
      <c r="H71" s="229" t="s">
        <v>156</v>
      </c>
      <c r="I71" s="228"/>
      <c r="J71" s="229" t="s">
        <v>274</v>
      </c>
      <c r="K71" s="127"/>
      <c r="L71" s="128"/>
      <c r="M71" s="131" t="s">
        <v>170</v>
      </c>
      <c r="N71" s="132"/>
      <c r="O71" s="132"/>
      <c r="P71" s="133"/>
      <c r="Q71" s="86">
        <v>3</v>
      </c>
      <c r="R71" s="32" t="s">
        <v>158</v>
      </c>
      <c r="S71" s="302" t="s">
        <v>275</v>
      </c>
      <c r="T71" s="302"/>
      <c r="U71" s="302"/>
      <c r="V71" s="302"/>
      <c r="W71" s="303"/>
      <c r="X71" s="131" t="s">
        <v>51</v>
      </c>
      <c r="Y71" s="132"/>
      <c r="Z71" s="132"/>
      <c r="AA71" s="306"/>
      <c r="AB71" s="301"/>
      <c r="AC71" s="127"/>
      <c r="AD71" s="127"/>
      <c r="AE71" s="127"/>
      <c r="AF71" s="127"/>
      <c r="AG71" s="128"/>
      <c r="AH71" s="114" t="s">
        <v>271</v>
      </c>
      <c r="AI71" s="115"/>
      <c r="AJ71" s="115"/>
      <c r="AK71" s="116"/>
      <c r="AL71" s="304"/>
      <c r="AM71" s="304"/>
      <c r="AN71" s="304"/>
      <c r="AO71" s="304"/>
      <c r="AP71" s="304"/>
      <c r="AQ71" s="305"/>
      <c r="AR71" s="36"/>
    </row>
    <row r="72" spans="2:43" ht="11.25">
      <c r="B72" s="87"/>
      <c r="C72" s="87"/>
      <c r="D72" s="87"/>
      <c r="E72" s="87"/>
      <c r="F72" s="88"/>
      <c r="G72" s="88"/>
      <c r="H72" s="88"/>
      <c r="I72" s="88"/>
      <c r="J72" s="88"/>
      <c r="K72" s="88"/>
      <c r="L72" s="88"/>
      <c r="M72" s="87"/>
      <c r="N72" s="87"/>
      <c r="O72" s="87"/>
      <c r="P72" s="87"/>
      <c r="Q72" s="6"/>
      <c r="R72" s="6"/>
      <c r="S72" s="6"/>
      <c r="T72" s="6"/>
      <c r="U72" s="6"/>
      <c r="V72" s="6"/>
      <c r="W72" s="6"/>
      <c r="X72" s="5"/>
      <c r="Y72" s="5"/>
      <c r="Z72" s="5"/>
      <c r="AA72" s="5"/>
      <c r="AB72" s="6"/>
      <c r="AC72" s="6"/>
      <c r="AD72" s="6"/>
      <c r="AE72" s="6"/>
      <c r="AF72" s="6"/>
      <c r="AG72" s="6"/>
      <c r="AH72" s="87"/>
      <c r="AI72" s="87"/>
      <c r="AJ72" s="87"/>
      <c r="AK72" s="87"/>
      <c r="AL72" s="88"/>
      <c r="AM72" s="88"/>
      <c r="AN72" s="88"/>
      <c r="AO72" s="88"/>
      <c r="AP72" s="88"/>
      <c r="AQ72" s="88"/>
    </row>
    <row r="73" spans="8:42" ht="18" customHeight="1">
      <c r="H73" s="134" t="s">
        <v>180</v>
      </c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J73" s="135" t="s">
        <v>52</v>
      </c>
      <c r="AK73" s="135"/>
      <c r="AL73" s="135"/>
      <c r="AM73" s="135"/>
      <c r="AN73" s="135"/>
      <c r="AO73" s="135"/>
      <c r="AP73" s="135"/>
    </row>
    <row r="74" spans="8:42" ht="18" customHeight="1">
      <c r="H74" s="134" t="s">
        <v>181</v>
      </c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4"/>
      <c r="AD74" s="134"/>
      <c r="AE74" s="134"/>
      <c r="AF74" s="134"/>
      <c r="AG74" s="134"/>
      <c r="AH74" s="134"/>
      <c r="AJ74" s="135"/>
      <c r="AK74" s="135"/>
      <c r="AL74" s="135"/>
      <c r="AM74" s="135"/>
      <c r="AN74" s="135"/>
      <c r="AO74" s="135"/>
      <c r="AP74" s="135"/>
    </row>
    <row r="75" spans="2:43" ht="12" thickBo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4"/>
      <c r="AI75" s="34"/>
      <c r="AJ75" s="34"/>
      <c r="AK75" s="33"/>
      <c r="AL75" s="33"/>
      <c r="AM75" s="33"/>
      <c r="AN75" s="126" t="s">
        <v>178</v>
      </c>
      <c r="AO75" s="126"/>
      <c r="AP75" s="126"/>
      <c r="AQ75" s="126"/>
    </row>
    <row r="76" spans="1:44" s="15" customFormat="1" ht="19.5" customHeight="1" thickBot="1">
      <c r="A76" s="72"/>
      <c r="B76" s="102" t="s">
        <v>183</v>
      </c>
      <c r="C76" s="103"/>
      <c r="D76" s="103"/>
      <c r="E76" s="207"/>
      <c r="F76" s="103"/>
      <c r="G76" s="103"/>
      <c r="H76" s="103"/>
      <c r="I76" s="103"/>
      <c r="J76" s="103"/>
      <c r="K76" s="103"/>
      <c r="L76" s="103"/>
      <c r="M76" s="103"/>
      <c r="N76" s="104"/>
      <c r="O76" s="105" t="s">
        <v>184</v>
      </c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7"/>
      <c r="AH76" s="105" t="s">
        <v>26</v>
      </c>
      <c r="AI76" s="106"/>
      <c r="AJ76" s="106"/>
      <c r="AK76" s="106"/>
      <c r="AL76" s="106"/>
      <c r="AM76" s="106"/>
      <c r="AN76" s="106"/>
      <c r="AO76" s="106"/>
      <c r="AP76" s="106"/>
      <c r="AQ76" s="107"/>
      <c r="AR76" s="73"/>
    </row>
    <row r="77" spans="1:44" ht="13.5" customHeight="1" thickBot="1">
      <c r="A77" s="35"/>
      <c r="B77" s="41" t="s">
        <v>0</v>
      </c>
      <c r="C77" s="238" t="s">
        <v>171</v>
      </c>
      <c r="D77" s="132"/>
      <c r="E77" s="132"/>
      <c r="F77" s="132"/>
      <c r="G77" s="132"/>
      <c r="H77" s="132"/>
      <c r="I77" s="132"/>
      <c r="J77" s="133"/>
      <c r="K77" s="42" t="s">
        <v>150</v>
      </c>
      <c r="L77" s="42" t="s">
        <v>2</v>
      </c>
      <c r="M77" s="42" t="s">
        <v>3</v>
      </c>
      <c r="N77" s="43" t="s">
        <v>4</v>
      </c>
      <c r="O77" s="41" t="s">
        <v>5</v>
      </c>
      <c r="P77" s="196" t="s">
        <v>185</v>
      </c>
      <c r="Q77" s="197"/>
      <c r="R77" s="42" t="s">
        <v>6</v>
      </c>
      <c r="S77" s="42" t="s">
        <v>7</v>
      </c>
      <c r="T77" s="42" t="s">
        <v>8</v>
      </c>
      <c r="U77" s="43" t="s">
        <v>9</v>
      </c>
      <c r="V77" s="41" t="s">
        <v>10</v>
      </c>
      <c r="W77" s="42" t="s">
        <v>11</v>
      </c>
      <c r="X77" s="42" t="s">
        <v>12</v>
      </c>
      <c r="Y77" s="42" t="s">
        <v>13</v>
      </c>
      <c r="Z77" s="42" t="s">
        <v>14</v>
      </c>
      <c r="AA77" s="43" t="s">
        <v>15</v>
      </c>
      <c r="AB77" s="41" t="s">
        <v>16</v>
      </c>
      <c r="AC77" s="42" t="s">
        <v>17</v>
      </c>
      <c r="AD77" s="42" t="s">
        <v>18</v>
      </c>
      <c r="AE77" s="42" t="s">
        <v>19</v>
      </c>
      <c r="AF77" s="42" t="s">
        <v>20</v>
      </c>
      <c r="AG77" s="43" t="s">
        <v>21</v>
      </c>
      <c r="AH77" s="182" t="s">
        <v>185</v>
      </c>
      <c r="AI77" s="197"/>
      <c r="AJ77" s="42" t="s">
        <v>109</v>
      </c>
      <c r="AK77" s="42" t="s">
        <v>22</v>
      </c>
      <c r="AL77" s="196" t="s">
        <v>23</v>
      </c>
      <c r="AM77" s="197"/>
      <c r="AN77" s="196" t="s">
        <v>24</v>
      </c>
      <c r="AO77" s="197"/>
      <c r="AP77" s="222" t="s">
        <v>25</v>
      </c>
      <c r="AQ77" s="223"/>
      <c r="AR77" s="36"/>
    </row>
    <row r="78" spans="1:44" ht="11.25">
      <c r="A78" s="35"/>
      <c r="B78" s="44"/>
      <c r="C78" s="160">
        <f>IF(C9="","",C9)</f>
      </c>
      <c r="D78" s="161"/>
      <c r="E78" s="161"/>
      <c r="F78" s="161"/>
      <c r="G78" s="161"/>
      <c r="H78" s="161"/>
      <c r="I78" s="161"/>
      <c r="J78" s="161"/>
      <c r="K78" s="45">
        <f aca="true" t="shared" si="0" ref="K78:N97">IF(K9="","",K9)</f>
      </c>
      <c r="L78" s="46">
        <f t="shared" si="0"/>
      </c>
      <c r="M78" s="46">
        <f t="shared" si="0"/>
      </c>
      <c r="N78" s="47">
        <f t="shared" si="0"/>
      </c>
      <c r="O78" s="48"/>
      <c r="P78" s="152"/>
      <c r="Q78" s="153"/>
      <c r="R78" s="49"/>
      <c r="S78" s="49"/>
      <c r="T78" s="49"/>
      <c r="U78" s="50"/>
      <c r="V78" s="51" t="s">
        <v>122</v>
      </c>
      <c r="W78" s="49" t="s">
        <v>122</v>
      </c>
      <c r="X78" s="49" t="s">
        <v>122</v>
      </c>
      <c r="Y78" s="49" t="s">
        <v>122</v>
      </c>
      <c r="Z78" s="49" t="s">
        <v>122</v>
      </c>
      <c r="AA78" s="50" t="s">
        <v>122</v>
      </c>
      <c r="AB78" s="51" t="s">
        <v>122</v>
      </c>
      <c r="AC78" s="49" t="s">
        <v>122</v>
      </c>
      <c r="AD78" s="49" t="s">
        <v>122</v>
      </c>
      <c r="AE78" s="49" t="s">
        <v>122</v>
      </c>
      <c r="AF78" s="49" t="s">
        <v>122</v>
      </c>
      <c r="AG78" s="50" t="s">
        <v>122</v>
      </c>
      <c r="AH78" s="226"/>
      <c r="AI78" s="153"/>
      <c r="AJ78" s="49"/>
      <c r="AK78" s="52"/>
      <c r="AL78" s="224"/>
      <c r="AM78" s="225"/>
      <c r="AN78" s="152"/>
      <c r="AO78" s="153"/>
      <c r="AP78" s="152"/>
      <c r="AQ78" s="154"/>
      <c r="AR78" s="36"/>
    </row>
    <row r="79" spans="1:44" ht="11.25">
      <c r="A79" s="35"/>
      <c r="B79" s="53"/>
      <c r="C79" s="90">
        <f aca="true" t="shared" si="1" ref="C79:C99">IF(C10="","",C10)</f>
      </c>
      <c r="D79" s="91"/>
      <c r="E79" s="91"/>
      <c r="F79" s="91"/>
      <c r="G79" s="91"/>
      <c r="H79" s="91"/>
      <c r="I79" s="91"/>
      <c r="J79" s="91"/>
      <c r="K79" s="54">
        <f t="shared" si="0"/>
      </c>
      <c r="L79" s="55">
        <f t="shared" si="0"/>
      </c>
      <c r="M79" s="55">
        <f t="shared" si="0"/>
      </c>
      <c r="N79" s="56">
        <f t="shared" si="0"/>
      </c>
      <c r="O79" s="57"/>
      <c r="P79" s="97"/>
      <c r="Q79" s="98"/>
      <c r="R79" s="58"/>
      <c r="S79" s="58"/>
      <c r="T79" s="58"/>
      <c r="U79" s="59"/>
      <c r="V79" s="60" t="s">
        <v>122</v>
      </c>
      <c r="W79" s="58" t="s">
        <v>122</v>
      </c>
      <c r="X79" s="58" t="s">
        <v>122</v>
      </c>
      <c r="Y79" s="58" t="s">
        <v>122</v>
      </c>
      <c r="Z79" s="58" t="s">
        <v>122</v>
      </c>
      <c r="AA79" s="59" t="s">
        <v>122</v>
      </c>
      <c r="AB79" s="60" t="s">
        <v>122</v>
      </c>
      <c r="AC79" s="58" t="s">
        <v>122</v>
      </c>
      <c r="AD79" s="58" t="s">
        <v>122</v>
      </c>
      <c r="AE79" s="58" t="s">
        <v>122</v>
      </c>
      <c r="AF79" s="58" t="s">
        <v>122</v>
      </c>
      <c r="AG79" s="59" t="s">
        <v>122</v>
      </c>
      <c r="AH79" s="92"/>
      <c r="AI79" s="93"/>
      <c r="AJ79" s="58"/>
      <c r="AK79" s="61"/>
      <c r="AL79" s="94"/>
      <c r="AM79" s="95"/>
      <c r="AN79" s="96"/>
      <c r="AO79" s="93"/>
      <c r="AP79" s="96"/>
      <c r="AQ79" s="99"/>
      <c r="AR79" s="36"/>
    </row>
    <row r="80" spans="1:44" ht="11.25">
      <c r="A80" s="35"/>
      <c r="B80" s="53"/>
      <c r="C80" s="90">
        <f t="shared" si="1"/>
      </c>
      <c r="D80" s="91"/>
      <c r="E80" s="91"/>
      <c r="F80" s="91"/>
      <c r="G80" s="91"/>
      <c r="H80" s="91"/>
      <c r="I80" s="91"/>
      <c r="J80" s="91"/>
      <c r="K80" s="54">
        <f t="shared" si="0"/>
      </c>
      <c r="L80" s="62">
        <f t="shared" si="0"/>
      </c>
      <c r="M80" s="55">
        <f t="shared" si="0"/>
      </c>
      <c r="N80" s="56">
        <f t="shared" si="0"/>
      </c>
      <c r="O80" s="57"/>
      <c r="P80" s="96"/>
      <c r="Q80" s="93"/>
      <c r="R80" s="58"/>
      <c r="S80" s="58"/>
      <c r="T80" s="58"/>
      <c r="U80" s="59"/>
      <c r="V80" s="60" t="s">
        <v>122</v>
      </c>
      <c r="W80" s="58" t="s">
        <v>122</v>
      </c>
      <c r="X80" s="58" t="s">
        <v>122</v>
      </c>
      <c r="Y80" s="58" t="s">
        <v>122</v>
      </c>
      <c r="Z80" s="58" t="s">
        <v>122</v>
      </c>
      <c r="AA80" s="59" t="s">
        <v>122</v>
      </c>
      <c r="AB80" s="60" t="s">
        <v>122</v>
      </c>
      <c r="AC80" s="58" t="s">
        <v>122</v>
      </c>
      <c r="AD80" s="58" t="s">
        <v>122</v>
      </c>
      <c r="AE80" s="58" t="s">
        <v>122</v>
      </c>
      <c r="AF80" s="58" t="s">
        <v>122</v>
      </c>
      <c r="AG80" s="59" t="s">
        <v>122</v>
      </c>
      <c r="AH80" s="92"/>
      <c r="AI80" s="93"/>
      <c r="AJ80" s="58"/>
      <c r="AK80" s="61"/>
      <c r="AL80" s="94"/>
      <c r="AM80" s="95"/>
      <c r="AN80" s="96"/>
      <c r="AO80" s="93"/>
      <c r="AP80" s="96"/>
      <c r="AQ80" s="99"/>
      <c r="AR80" s="36"/>
    </row>
    <row r="81" spans="1:44" ht="11.25">
      <c r="A81" s="35"/>
      <c r="B81" s="53"/>
      <c r="C81" s="90">
        <f t="shared" si="1"/>
      </c>
      <c r="D81" s="91"/>
      <c r="E81" s="91"/>
      <c r="F81" s="91"/>
      <c r="G81" s="91"/>
      <c r="H81" s="91"/>
      <c r="I81" s="91"/>
      <c r="J81" s="91"/>
      <c r="K81" s="54">
        <f t="shared" si="0"/>
      </c>
      <c r="L81" s="55">
        <f t="shared" si="0"/>
      </c>
      <c r="M81" s="55">
        <f t="shared" si="0"/>
      </c>
      <c r="N81" s="56">
        <f t="shared" si="0"/>
      </c>
      <c r="O81" s="57"/>
      <c r="P81" s="97"/>
      <c r="Q81" s="98"/>
      <c r="R81" s="58"/>
      <c r="S81" s="58"/>
      <c r="T81" s="58"/>
      <c r="U81" s="59"/>
      <c r="V81" s="60" t="s">
        <v>122</v>
      </c>
      <c r="W81" s="58" t="s">
        <v>122</v>
      </c>
      <c r="X81" s="58" t="s">
        <v>122</v>
      </c>
      <c r="Y81" s="58" t="s">
        <v>122</v>
      </c>
      <c r="Z81" s="58" t="s">
        <v>122</v>
      </c>
      <c r="AA81" s="59" t="s">
        <v>122</v>
      </c>
      <c r="AB81" s="60" t="s">
        <v>122</v>
      </c>
      <c r="AC81" s="58" t="s">
        <v>122</v>
      </c>
      <c r="AD81" s="58" t="s">
        <v>122</v>
      </c>
      <c r="AE81" s="58" t="s">
        <v>122</v>
      </c>
      <c r="AF81" s="58" t="s">
        <v>122</v>
      </c>
      <c r="AG81" s="59" t="s">
        <v>122</v>
      </c>
      <c r="AH81" s="92"/>
      <c r="AI81" s="93"/>
      <c r="AJ81" s="58"/>
      <c r="AK81" s="61"/>
      <c r="AL81" s="94"/>
      <c r="AM81" s="95"/>
      <c r="AN81" s="96"/>
      <c r="AO81" s="93"/>
      <c r="AP81" s="96"/>
      <c r="AQ81" s="99"/>
      <c r="AR81" s="36"/>
    </row>
    <row r="82" spans="1:44" ht="11.25">
      <c r="A82" s="35"/>
      <c r="B82" s="53"/>
      <c r="C82" s="90">
        <f t="shared" si="1"/>
      </c>
      <c r="D82" s="91"/>
      <c r="E82" s="91"/>
      <c r="F82" s="91"/>
      <c r="G82" s="91"/>
      <c r="H82" s="91"/>
      <c r="I82" s="91"/>
      <c r="J82" s="91"/>
      <c r="K82" s="54">
        <f t="shared" si="0"/>
      </c>
      <c r="L82" s="55">
        <f t="shared" si="0"/>
      </c>
      <c r="M82" s="55">
        <f t="shared" si="0"/>
      </c>
      <c r="N82" s="56">
        <f t="shared" si="0"/>
      </c>
      <c r="O82" s="57"/>
      <c r="P82" s="97"/>
      <c r="Q82" s="98"/>
      <c r="R82" s="58"/>
      <c r="S82" s="58"/>
      <c r="T82" s="58"/>
      <c r="U82" s="59"/>
      <c r="V82" s="60" t="s">
        <v>122</v>
      </c>
      <c r="W82" s="58" t="s">
        <v>122</v>
      </c>
      <c r="X82" s="58" t="s">
        <v>122</v>
      </c>
      <c r="Y82" s="58" t="s">
        <v>122</v>
      </c>
      <c r="Z82" s="58" t="s">
        <v>122</v>
      </c>
      <c r="AA82" s="59" t="s">
        <v>122</v>
      </c>
      <c r="AB82" s="60" t="s">
        <v>122</v>
      </c>
      <c r="AC82" s="58" t="s">
        <v>122</v>
      </c>
      <c r="AD82" s="58" t="s">
        <v>122</v>
      </c>
      <c r="AE82" s="58" t="s">
        <v>122</v>
      </c>
      <c r="AF82" s="58" t="s">
        <v>122</v>
      </c>
      <c r="AG82" s="59" t="s">
        <v>122</v>
      </c>
      <c r="AH82" s="92"/>
      <c r="AI82" s="93"/>
      <c r="AJ82" s="58"/>
      <c r="AK82" s="61"/>
      <c r="AL82" s="94"/>
      <c r="AM82" s="95"/>
      <c r="AN82" s="96"/>
      <c r="AO82" s="93"/>
      <c r="AP82" s="96"/>
      <c r="AQ82" s="99"/>
      <c r="AR82" s="36"/>
    </row>
    <row r="83" spans="1:44" ht="11.25">
      <c r="A83" s="35"/>
      <c r="B83" s="53"/>
      <c r="C83" s="90">
        <f t="shared" si="1"/>
      </c>
      <c r="D83" s="91"/>
      <c r="E83" s="91"/>
      <c r="F83" s="91"/>
      <c r="G83" s="91"/>
      <c r="H83" s="91"/>
      <c r="I83" s="91"/>
      <c r="J83" s="91"/>
      <c r="K83" s="54">
        <f t="shared" si="0"/>
      </c>
      <c r="L83" s="55">
        <f t="shared" si="0"/>
      </c>
      <c r="M83" s="55">
        <f t="shared" si="0"/>
      </c>
      <c r="N83" s="56">
        <f t="shared" si="0"/>
      </c>
      <c r="O83" s="57"/>
      <c r="P83" s="97"/>
      <c r="Q83" s="98"/>
      <c r="R83" s="58"/>
      <c r="S83" s="58"/>
      <c r="T83" s="58"/>
      <c r="U83" s="59"/>
      <c r="V83" s="60" t="s">
        <v>122</v>
      </c>
      <c r="W83" s="58" t="s">
        <v>122</v>
      </c>
      <c r="X83" s="58" t="s">
        <v>122</v>
      </c>
      <c r="Y83" s="58" t="s">
        <v>122</v>
      </c>
      <c r="Z83" s="58" t="s">
        <v>122</v>
      </c>
      <c r="AA83" s="59" t="s">
        <v>122</v>
      </c>
      <c r="AB83" s="60" t="s">
        <v>122</v>
      </c>
      <c r="AC83" s="58" t="s">
        <v>122</v>
      </c>
      <c r="AD83" s="58" t="s">
        <v>122</v>
      </c>
      <c r="AE83" s="58" t="s">
        <v>122</v>
      </c>
      <c r="AF83" s="58" t="s">
        <v>122</v>
      </c>
      <c r="AG83" s="59" t="s">
        <v>122</v>
      </c>
      <c r="AH83" s="92"/>
      <c r="AI83" s="93"/>
      <c r="AJ83" s="58"/>
      <c r="AK83" s="61"/>
      <c r="AL83" s="94"/>
      <c r="AM83" s="95"/>
      <c r="AN83" s="96"/>
      <c r="AO83" s="93"/>
      <c r="AP83" s="96"/>
      <c r="AQ83" s="99"/>
      <c r="AR83" s="36"/>
    </row>
    <row r="84" spans="1:44" ht="11.25">
      <c r="A84" s="35"/>
      <c r="B84" s="53"/>
      <c r="C84" s="90">
        <f t="shared" si="1"/>
      </c>
      <c r="D84" s="91"/>
      <c r="E84" s="91"/>
      <c r="F84" s="91"/>
      <c r="G84" s="91"/>
      <c r="H84" s="91"/>
      <c r="I84" s="91"/>
      <c r="J84" s="91"/>
      <c r="K84" s="54">
        <f t="shared" si="0"/>
      </c>
      <c r="L84" s="62">
        <f t="shared" si="0"/>
      </c>
      <c r="M84" s="55">
        <f t="shared" si="0"/>
      </c>
      <c r="N84" s="56">
        <f t="shared" si="0"/>
      </c>
      <c r="O84" s="57"/>
      <c r="P84" s="96"/>
      <c r="Q84" s="93"/>
      <c r="R84" s="58"/>
      <c r="S84" s="58"/>
      <c r="T84" s="58"/>
      <c r="U84" s="59"/>
      <c r="V84" s="60" t="s">
        <v>122</v>
      </c>
      <c r="W84" s="58" t="s">
        <v>122</v>
      </c>
      <c r="X84" s="58" t="s">
        <v>122</v>
      </c>
      <c r="Y84" s="58" t="s">
        <v>122</v>
      </c>
      <c r="Z84" s="58" t="s">
        <v>122</v>
      </c>
      <c r="AA84" s="59" t="s">
        <v>122</v>
      </c>
      <c r="AB84" s="60" t="s">
        <v>122</v>
      </c>
      <c r="AC84" s="58" t="s">
        <v>122</v>
      </c>
      <c r="AD84" s="58" t="s">
        <v>122</v>
      </c>
      <c r="AE84" s="58" t="s">
        <v>122</v>
      </c>
      <c r="AF84" s="58" t="s">
        <v>122</v>
      </c>
      <c r="AG84" s="59" t="s">
        <v>122</v>
      </c>
      <c r="AH84" s="92"/>
      <c r="AI84" s="93"/>
      <c r="AJ84" s="58"/>
      <c r="AK84" s="61"/>
      <c r="AL84" s="94"/>
      <c r="AM84" s="95"/>
      <c r="AN84" s="96"/>
      <c r="AO84" s="93"/>
      <c r="AP84" s="96"/>
      <c r="AQ84" s="99"/>
      <c r="AR84" s="36"/>
    </row>
    <row r="85" spans="1:44" ht="11.25">
      <c r="A85" s="35"/>
      <c r="B85" s="53"/>
      <c r="C85" s="90">
        <f t="shared" si="1"/>
      </c>
      <c r="D85" s="91"/>
      <c r="E85" s="91"/>
      <c r="F85" s="91"/>
      <c r="G85" s="91"/>
      <c r="H85" s="91"/>
      <c r="I85" s="91"/>
      <c r="J85" s="91"/>
      <c r="K85" s="54">
        <f t="shared" si="0"/>
      </c>
      <c r="L85" s="62">
        <f t="shared" si="0"/>
      </c>
      <c r="M85" s="55">
        <f t="shared" si="0"/>
      </c>
      <c r="N85" s="56">
        <f t="shared" si="0"/>
      </c>
      <c r="O85" s="57"/>
      <c r="P85" s="96"/>
      <c r="Q85" s="93"/>
      <c r="R85" s="58"/>
      <c r="S85" s="58"/>
      <c r="T85" s="58"/>
      <c r="U85" s="59"/>
      <c r="V85" s="60"/>
      <c r="W85" s="58"/>
      <c r="X85" s="58"/>
      <c r="Y85" s="58"/>
      <c r="Z85" s="58"/>
      <c r="AA85" s="59"/>
      <c r="AB85" s="60"/>
      <c r="AC85" s="58"/>
      <c r="AD85" s="58"/>
      <c r="AE85" s="58"/>
      <c r="AF85" s="58"/>
      <c r="AG85" s="59"/>
      <c r="AH85" s="92"/>
      <c r="AI85" s="93"/>
      <c r="AJ85" s="58"/>
      <c r="AK85" s="61"/>
      <c r="AL85" s="94"/>
      <c r="AM85" s="95"/>
      <c r="AN85" s="96"/>
      <c r="AO85" s="93"/>
      <c r="AP85" s="96"/>
      <c r="AQ85" s="99"/>
      <c r="AR85" s="36"/>
    </row>
    <row r="86" spans="1:44" ht="11.25">
      <c r="A86" s="35"/>
      <c r="B86" s="53"/>
      <c r="C86" s="90">
        <f t="shared" si="1"/>
      </c>
      <c r="D86" s="91"/>
      <c r="E86" s="91"/>
      <c r="F86" s="91"/>
      <c r="G86" s="91"/>
      <c r="H86" s="91"/>
      <c r="I86" s="91"/>
      <c r="J86" s="91"/>
      <c r="K86" s="54">
        <f t="shared" si="0"/>
      </c>
      <c r="L86" s="62">
        <f t="shared" si="0"/>
      </c>
      <c r="M86" s="55">
        <f t="shared" si="0"/>
      </c>
      <c r="N86" s="56">
        <f t="shared" si="0"/>
      </c>
      <c r="O86" s="57"/>
      <c r="P86" s="96"/>
      <c r="Q86" s="93"/>
      <c r="R86" s="58"/>
      <c r="S86" s="58"/>
      <c r="T86" s="58"/>
      <c r="U86" s="59"/>
      <c r="V86" s="60"/>
      <c r="W86" s="58"/>
      <c r="X86" s="58"/>
      <c r="Y86" s="58"/>
      <c r="Z86" s="58"/>
      <c r="AA86" s="59"/>
      <c r="AB86" s="60"/>
      <c r="AC86" s="58"/>
      <c r="AD86" s="58"/>
      <c r="AE86" s="58"/>
      <c r="AF86" s="58"/>
      <c r="AG86" s="59"/>
      <c r="AH86" s="92"/>
      <c r="AI86" s="93"/>
      <c r="AJ86" s="58"/>
      <c r="AK86" s="61"/>
      <c r="AL86" s="94"/>
      <c r="AM86" s="95"/>
      <c r="AN86" s="96"/>
      <c r="AO86" s="93"/>
      <c r="AP86" s="96"/>
      <c r="AQ86" s="99"/>
      <c r="AR86" s="36"/>
    </row>
    <row r="87" spans="1:44" ht="11.25">
      <c r="A87" s="35"/>
      <c r="B87" s="53"/>
      <c r="C87" s="90">
        <f t="shared" si="1"/>
      </c>
      <c r="D87" s="91"/>
      <c r="E87" s="91"/>
      <c r="F87" s="91"/>
      <c r="G87" s="91"/>
      <c r="H87" s="91"/>
      <c r="I87" s="91"/>
      <c r="J87" s="91"/>
      <c r="K87" s="54">
        <f t="shared" si="0"/>
      </c>
      <c r="L87" s="62">
        <f t="shared" si="0"/>
      </c>
      <c r="M87" s="55">
        <f t="shared" si="0"/>
      </c>
      <c r="N87" s="56">
        <f t="shared" si="0"/>
      </c>
      <c r="O87" s="57"/>
      <c r="P87" s="96"/>
      <c r="Q87" s="93"/>
      <c r="R87" s="58"/>
      <c r="S87" s="58"/>
      <c r="T87" s="58"/>
      <c r="U87" s="59"/>
      <c r="V87" s="60"/>
      <c r="W87" s="58"/>
      <c r="X87" s="58"/>
      <c r="Y87" s="58"/>
      <c r="Z87" s="58"/>
      <c r="AA87" s="59"/>
      <c r="AB87" s="60"/>
      <c r="AC87" s="58"/>
      <c r="AD87" s="58"/>
      <c r="AE87" s="58"/>
      <c r="AF87" s="58"/>
      <c r="AG87" s="59"/>
      <c r="AH87" s="92"/>
      <c r="AI87" s="93"/>
      <c r="AJ87" s="58"/>
      <c r="AK87" s="61"/>
      <c r="AL87" s="94"/>
      <c r="AM87" s="95"/>
      <c r="AN87" s="96"/>
      <c r="AO87" s="93"/>
      <c r="AP87" s="96"/>
      <c r="AQ87" s="99"/>
      <c r="AR87" s="36"/>
    </row>
    <row r="88" spans="1:44" ht="11.25">
      <c r="A88" s="35"/>
      <c r="B88" s="53"/>
      <c r="C88" s="90">
        <f t="shared" si="1"/>
      </c>
      <c r="D88" s="91"/>
      <c r="E88" s="91"/>
      <c r="F88" s="91"/>
      <c r="G88" s="91"/>
      <c r="H88" s="91"/>
      <c r="I88" s="91"/>
      <c r="J88" s="91"/>
      <c r="K88" s="54">
        <f t="shared" si="0"/>
      </c>
      <c r="L88" s="62">
        <f t="shared" si="0"/>
      </c>
      <c r="M88" s="55">
        <f t="shared" si="0"/>
      </c>
      <c r="N88" s="56">
        <f t="shared" si="0"/>
      </c>
      <c r="O88" s="57"/>
      <c r="P88" s="96"/>
      <c r="Q88" s="93"/>
      <c r="R88" s="58"/>
      <c r="S88" s="58"/>
      <c r="T88" s="58"/>
      <c r="U88" s="59"/>
      <c r="V88" s="60"/>
      <c r="W88" s="58"/>
      <c r="X88" s="58"/>
      <c r="Y88" s="58"/>
      <c r="Z88" s="58"/>
      <c r="AA88" s="59"/>
      <c r="AB88" s="60"/>
      <c r="AC88" s="58"/>
      <c r="AD88" s="58"/>
      <c r="AE88" s="58"/>
      <c r="AF88" s="58"/>
      <c r="AG88" s="59"/>
      <c r="AH88" s="92"/>
      <c r="AI88" s="93"/>
      <c r="AJ88" s="58"/>
      <c r="AK88" s="61"/>
      <c r="AL88" s="94"/>
      <c r="AM88" s="95"/>
      <c r="AN88" s="96"/>
      <c r="AO88" s="93"/>
      <c r="AP88" s="96"/>
      <c r="AQ88" s="99"/>
      <c r="AR88" s="36"/>
    </row>
    <row r="89" spans="1:44" ht="11.25">
      <c r="A89" s="35"/>
      <c r="B89" s="53"/>
      <c r="C89" s="90">
        <f t="shared" si="1"/>
      </c>
      <c r="D89" s="91"/>
      <c r="E89" s="91"/>
      <c r="F89" s="91"/>
      <c r="G89" s="91"/>
      <c r="H89" s="91"/>
      <c r="I89" s="91"/>
      <c r="J89" s="91"/>
      <c r="K89" s="54">
        <f t="shared" si="0"/>
      </c>
      <c r="L89" s="62">
        <f t="shared" si="0"/>
      </c>
      <c r="M89" s="55">
        <f t="shared" si="0"/>
      </c>
      <c r="N89" s="56">
        <f t="shared" si="0"/>
      </c>
      <c r="O89" s="57"/>
      <c r="P89" s="96"/>
      <c r="Q89" s="93"/>
      <c r="R89" s="58"/>
      <c r="S89" s="58"/>
      <c r="T89" s="58"/>
      <c r="U89" s="59"/>
      <c r="V89" s="60"/>
      <c r="W89" s="58"/>
      <c r="X89" s="58"/>
      <c r="Y89" s="58"/>
      <c r="Z89" s="58"/>
      <c r="AA89" s="59"/>
      <c r="AB89" s="60"/>
      <c r="AC89" s="58"/>
      <c r="AD89" s="58"/>
      <c r="AE89" s="58"/>
      <c r="AF89" s="58"/>
      <c r="AG89" s="59"/>
      <c r="AH89" s="92"/>
      <c r="AI89" s="93"/>
      <c r="AJ89" s="58"/>
      <c r="AK89" s="61"/>
      <c r="AL89" s="94"/>
      <c r="AM89" s="95"/>
      <c r="AN89" s="96"/>
      <c r="AO89" s="93"/>
      <c r="AP89" s="96"/>
      <c r="AQ89" s="99"/>
      <c r="AR89" s="36"/>
    </row>
    <row r="90" spans="1:44" ht="11.25">
      <c r="A90" s="35"/>
      <c r="B90" s="53"/>
      <c r="C90" s="90">
        <f t="shared" si="1"/>
      </c>
      <c r="D90" s="91"/>
      <c r="E90" s="91"/>
      <c r="F90" s="91"/>
      <c r="G90" s="91"/>
      <c r="H90" s="91"/>
      <c r="I90" s="91"/>
      <c r="J90" s="91"/>
      <c r="K90" s="54">
        <f t="shared" si="0"/>
      </c>
      <c r="L90" s="62">
        <f t="shared" si="0"/>
      </c>
      <c r="M90" s="55">
        <f t="shared" si="0"/>
      </c>
      <c r="N90" s="56">
        <f t="shared" si="0"/>
      </c>
      <c r="O90" s="57"/>
      <c r="P90" s="96"/>
      <c r="Q90" s="93"/>
      <c r="R90" s="58"/>
      <c r="S90" s="58"/>
      <c r="T90" s="58"/>
      <c r="U90" s="59"/>
      <c r="V90" s="60"/>
      <c r="W90" s="58"/>
      <c r="X90" s="58"/>
      <c r="Y90" s="58"/>
      <c r="Z90" s="58"/>
      <c r="AA90" s="59"/>
      <c r="AB90" s="60"/>
      <c r="AC90" s="58"/>
      <c r="AD90" s="58"/>
      <c r="AE90" s="58"/>
      <c r="AF90" s="58"/>
      <c r="AG90" s="59"/>
      <c r="AH90" s="92"/>
      <c r="AI90" s="93"/>
      <c r="AJ90" s="58"/>
      <c r="AK90" s="61"/>
      <c r="AL90" s="94"/>
      <c r="AM90" s="95"/>
      <c r="AN90" s="96"/>
      <c r="AO90" s="93"/>
      <c r="AP90" s="96"/>
      <c r="AQ90" s="99"/>
      <c r="AR90" s="36"/>
    </row>
    <row r="91" spans="1:44" ht="11.25">
      <c r="A91" s="35"/>
      <c r="B91" s="53"/>
      <c r="C91" s="90">
        <f t="shared" si="1"/>
      </c>
      <c r="D91" s="91"/>
      <c r="E91" s="91"/>
      <c r="F91" s="91"/>
      <c r="G91" s="91"/>
      <c r="H91" s="91"/>
      <c r="I91" s="91"/>
      <c r="J91" s="91"/>
      <c r="K91" s="54">
        <f t="shared" si="0"/>
      </c>
      <c r="L91" s="62">
        <f t="shared" si="0"/>
      </c>
      <c r="M91" s="55">
        <f t="shared" si="0"/>
      </c>
      <c r="N91" s="56">
        <f t="shared" si="0"/>
      </c>
      <c r="O91" s="57"/>
      <c r="P91" s="96"/>
      <c r="Q91" s="93"/>
      <c r="R91" s="58"/>
      <c r="S91" s="58"/>
      <c r="T91" s="58"/>
      <c r="U91" s="59"/>
      <c r="V91" s="60"/>
      <c r="W91" s="58"/>
      <c r="X91" s="58"/>
      <c r="Y91" s="58"/>
      <c r="Z91" s="58"/>
      <c r="AA91" s="59"/>
      <c r="AB91" s="60"/>
      <c r="AC91" s="58"/>
      <c r="AD91" s="58"/>
      <c r="AE91" s="58"/>
      <c r="AF91" s="58"/>
      <c r="AG91" s="59"/>
      <c r="AH91" s="92"/>
      <c r="AI91" s="93"/>
      <c r="AJ91" s="58"/>
      <c r="AK91" s="61"/>
      <c r="AL91" s="94"/>
      <c r="AM91" s="95"/>
      <c r="AN91" s="96"/>
      <c r="AO91" s="93"/>
      <c r="AP91" s="96"/>
      <c r="AQ91" s="99"/>
      <c r="AR91" s="36"/>
    </row>
    <row r="92" spans="1:44" ht="11.25">
      <c r="A92" s="35"/>
      <c r="B92" s="53"/>
      <c r="C92" s="90">
        <f t="shared" si="1"/>
      </c>
      <c r="D92" s="91"/>
      <c r="E92" s="91"/>
      <c r="F92" s="91"/>
      <c r="G92" s="91"/>
      <c r="H92" s="91"/>
      <c r="I92" s="91"/>
      <c r="J92" s="91"/>
      <c r="K92" s="54">
        <f t="shared" si="0"/>
      </c>
      <c r="L92" s="62">
        <f t="shared" si="0"/>
      </c>
      <c r="M92" s="55">
        <f t="shared" si="0"/>
      </c>
      <c r="N92" s="56">
        <f t="shared" si="0"/>
      </c>
      <c r="O92" s="57"/>
      <c r="P92" s="96"/>
      <c r="Q92" s="93"/>
      <c r="R92" s="58"/>
      <c r="S92" s="58"/>
      <c r="T92" s="58"/>
      <c r="U92" s="59"/>
      <c r="V92" s="60"/>
      <c r="W92" s="58"/>
      <c r="X92" s="58"/>
      <c r="Y92" s="58"/>
      <c r="Z92" s="58"/>
      <c r="AA92" s="59"/>
      <c r="AB92" s="60"/>
      <c r="AC92" s="58"/>
      <c r="AD92" s="58"/>
      <c r="AE92" s="58"/>
      <c r="AF92" s="58"/>
      <c r="AG92" s="59"/>
      <c r="AH92" s="92"/>
      <c r="AI92" s="93"/>
      <c r="AJ92" s="58"/>
      <c r="AK92" s="61"/>
      <c r="AL92" s="94"/>
      <c r="AM92" s="95"/>
      <c r="AN92" s="96"/>
      <c r="AO92" s="93"/>
      <c r="AP92" s="96"/>
      <c r="AQ92" s="99"/>
      <c r="AR92" s="36"/>
    </row>
    <row r="93" spans="1:44" ht="11.25">
      <c r="A93" s="35"/>
      <c r="B93" s="53"/>
      <c r="C93" s="90">
        <f t="shared" si="1"/>
      </c>
      <c r="D93" s="91"/>
      <c r="E93" s="91"/>
      <c r="F93" s="91"/>
      <c r="G93" s="91"/>
      <c r="H93" s="91"/>
      <c r="I93" s="91"/>
      <c r="J93" s="91"/>
      <c r="K93" s="54">
        <f t="shared" si="0"/>
      </c>
      <c r="L93" s="62">
        <f t="shared" si="0"/>
      </c>
      <c r="M93" s="55">
        <f t="shared" si="0"/>
      </c>
      <c r="N93" s="56">
        <f t="shared" si="0"/>
      </c>
      <c r="O93" s="57"/>
      <c r="P93" s="96"/>
      <c r="Q93" s="93"/>
      <c r="R93" s="58"/>
      <c r="S93" s="58"/>
      <c r="T93" s="58"/>
      <c r="U93" s="59"/>
      <c r="V93" s="60"/>
      <c r="W93" s="58"/>
      <c r="X93" s="58"/>
      <c r="Y93" s="58"/>
      <c r="Z93" s="58"/>
      <c r="AA93" s="59"/>
      <c r="AB93" s="60"/>
      <c r="AC93" s="58"/>
      <c r="AD93" s="58"/>
      <c r="AE93" s="58"/>
      <c r="AF93" s="58"/>
      <c r="AG93" s="59"/>
      <c r="AH93" s="92"/>
      <c r="AI93" s="93"/>
      <c r="AJ93" s="58"/>
      <c r="AK93" s="61"/>
      <c r="AL93" s="94"/>
      <c r="AM93" s="95"/>
      <c r="AN93" s="96"/>
      <c r="AO93" s="93"/>
      <c r="AP93" s="96"/>
      <c r="AQ93" s="99"/>
      <c r="AR93" s="36"/>
    </row>
    <row r="94" spans="1:44" ht="11.25">
      <c r="A94" s="35"/>
      <c r="B94" s="53"/>
      <c r="C94" s="90">
        <f t="shared" si="1"/>
      </c>
      <c r="D94" s="91"/>
      <c r="E94" s="91"/>
      <c r="F94" s="91"/>
      <c r="G94" s="91"/>
      <c r="H94" s="91"/>
      <c r="I94" s="91"/>
      <c r="J94" s="91"/>
      <c r="K94" s="54">
        <f t="shared" si="0"/>
      </c>
      <c r="L94" s="62">
        <f t="shared" si="0"/>
      </c>
      <c r="M94" s="55">
        <f t="shared" si="0"/>
      </c>
      <c r="N94" s="56">
        <f t="shared" si="0"/>
      </c>
      <c r="O94" s="57"/>
      <c r="P94" s="96"/>
      <c r="Q94" s="93"/>
      <c r="R94" s="58"/>
      <c r="S94" s="58"/>
      <c r="T94" s="58"/>
      <c r="U94" s="59"/>
      <c r="V94" s="60"/>
      <c r="W94" s="58"/>
      <c r="X94" s="58"/>
      <c r="Y94" s="58"/>
      <c r="Z94" s="58"/>
      <c r="AA94" s="59"/>
      <c r="AB94" s="60"/>
      <c r="AC94" s="58"/>
      <c r="AD94" s="58"/>
      <c r="AE94" s="58"/>
      <c r="AF94" s="58"/>
      <c r="AG94" s="59"/>
      <c r="AH94" s="92"/>
      <c r="AI94" s="93"/>
      <c r="AJ94" s="58"/>
      <c r="AK94" s="61"/>
      <c r="AL94" s="94"/>
      <c r="AM94" s="95"/>
      <c r="AN94" s="96"/>
      <c r="AO94" s="93"/>
      <c r="AP94" s="96"/>
      <c r="AQ94" s="99"/>
      <c r="AR94" s="36"/>
    </row>
    <row r="95" spans="1:44" ht="11.25">
      <c r="A95" s="35"/>
      <c r="B95" s="53"/>
      <c r="C95" s="90">
        <f t="shared" si="1"/>
      </c>
      <c r="D95" s="91"/>
      <c r="E95" s="91"/>
      <c r="F95" s="91"/>
      <c r="G95" s="91"/>
      <c r="H95" s="91"/>
      <c r="I95" s="91"/>
      <c r="J95" s="91"/>
      <c r="K95" s="54">
        <f t="shared" si="0"/>
      </c>
      <c r="L95" s="62">
        <f t="shared" si="0"/>
      </c>
      <c r="M95" s="55">
        <f t="shared" si="0"/>
      </c>
      <c r="N95" s="56">
        <f t="shared" si="0"/>
      </c>
      <c r="O95" s="57"/>
      <c r="P95" s="96"/>
      <c r="Q95" s="93"/>
      <c r="R95" s="58"/>
      <c r="S95" s="58"/>
      <c r="T95" s="58"/>
      <c r="U95" s="59"/>
      <c r="V95" s="60"/>
      <c r="W95" s="58"/>
      <c r="X95" s="58"/>
      <c r="Y95" s="58"/>
      <c r="Z95" s="58"/>
      <c r="AA95" s="59"/>
      <c r="AB95" s="60"/>
      <c r="AC95" s="58"/>
      <c r="AD95" s="58"/>
      <c r="AE95" s="58"/>
      <c r="AF95" s="58"/>
      <c r="AG95" s="59"/>
      <c r="AH95" s="92"/>
      <c r="AI95" s="93"/>
      <c r="AJ95" s="58"/>
      <c r="AK95" s="61"/>
      <c r="AL95" s="94"/>
      <c r="AM95" s="95"/>
      <c r="AN95" s="96"/>
      <c r="AO95" s="93"/>
      <c r="AP95" s="96"/>
      <c r="AQ95" s="99"/>
      <c r="AR95" s="36"/>
    </row>
    <row r="96" spans="1:44" ht="11.25">
      <c r="A96" s="35"/>
      <c r="B96" s="53"/>
      <c r="C96" s="90">
        <f t="shared" si="1"/>
      </c>
      <c r="D96" s="91"/>
      <c r="E96" s="91"/>
      <c r="F96" s="91"/>
      <c r="G96" s="91"/>
      <c r="H96" s="91"/>
      <c r="I96" s="91"/>
      <c r="J96" s="91"/>
      <c r="K96" s="54">
        <f t="shared" si="0"/>
      </c>
      <c r="L96" s="62">
        <f t="shared" si="0"/>
      </c>
      <c r="M96" s="55">
        <f t="shared" si="0"/>
      </c>
      <c r="N96" s="56">
        <f t="shared" si="0"/>
      </c>
      <c r="O96" s="57"/>
      <c r="P96" s="96"/>
      <c r="Q96" s="93"/>
      <c r="R96" s="58"/>
      <c r="S96" s="58"/>
      <c r="T96" s="58"/>
      <c r="U96" s="59"/>
      <c r="V96" s="60"/>
      <c r="W96" s="58"/>
      <c r="X96" s="58"/>
      <c r="Y96" s="58"/>
      <c r="Z96" s="58"/>
      <c r="AA96" s="59"/>
      <c r="AB96" s="60"/>
      <c r="AC96" s="58"/>
      <c r="AD96" s="58"/>
      <c r="AE96" s="58"/>
      <c r="AF96" s="58"/>
      <c r="AG96" s="59"/>
      <c r="AH96" s="92"/>
      <c r="AI96" s="93"/>
      <c r="AJ96" s="58"/>
      <c r="AK96" s="61"/>
      <c r="AL96" s="94"/>
      <c r="AM96" s="95"/>
      <c r="AN96" s="96"/>
      <c r="AO96" s="93"/>
      <c r="AP96" s="96"/>
      <c r="AQ96" s="99"/>
      <c r="AR96" s="36"/>
    </row>
    <row r="97" spans="1:44" ht="11.25">
      <c r="A97" s="35"/>
      <c r="B97" s="53"/>
      <c r="C97" s="90">
        <f t="shared" si="1"/>
      </c>
      <c r="D97" s="91"/>
      <c r="E97" s="91"/>
      <c r="F97" s="91"/>
      <c r="G97" s="91"/>
      <c r="H97" s="91"/>
      <c r="I97" s="91"/>
      <c r="J97" s="91"/>
      <c r="K97" s="54">
        <f t="shared" si="0"/>
      </c>
      <c r="L97" s="62">
        <f t="shared" si="0"/>
      </c>
      <c r="M97" s="55">
        <f t="shared" si="0"/>
      </c>
      <c r="N97" s="56">
        <f t="shared" si="0"/>
      </c>
      <c r="O97" s="57"/>
      <c r="P97" s="96"/>
      <c r="Q97" s="93"/>
      <c r="R97" s="58"/>
      <c r="S97" s="58"/>
      <c r="T97" s="58"/>
      <c r="U97" s="59"/>
      <c r="V97" s="60"/>
      <c r="W97" s="58"/>
      <c r="X97" s="58"/>
      <c r="Y97" s="58"/>
      <c r="Z97" s="58"/>
      <c r="AA97" s="59"/>
      <c r="AB97" s="60"/>
      <c r="AC97" s="58"/>
      <c r="AD97" s="58"/>
      <c r="AE97" s="58"/>
      <c r="AF97" s="58"/>
      <c r="AG97" s="59"/>
      <c r="AH97" s="92"/>
      <c r="AI97" s="93"/>
      <c r="AJ97" s="58"/>
      <c r="AK97" s="61"/>
      <c r="AL97" s="94"/>
      <c r="AM97" s="95"/>
      <c r="AN97" s="96"/>
      <c r="AO97" s="93"/>
      <c r="AP97" s="96"/>
      <c r="AQ97" s="99"/>
      <c r="AR97" s="36"/>
    </row>
    <row r="98" spans="1:44" ht="11.25">
      <c r="A98" s="35"/>
      <c r="B98" s="53"/>
      <c r="C98" s="90">
        <f t="shared" si="1"/>
      </c>
      <c r="D98" s="91"/>
      <c r="E98" s="91"/>
      <c r="F98" s="91"/>
      <c r="G98" s="91"/>
      <c r="H98" s="91"/>
      <c r="I98" s="91"/>
      <c r="J98" s="91"/>
      <c r="K98" s="54">
        <f aca="true" t="shared" si="2" ref="K98:N99">IF(K29="","",K29)</f>
      </c>
      <c r="L98" s="55">
        <f t="shared" si="2"/>
      </c>
      <c r="M98" s="55">
        <f t="shared" si="2"/>
      </c>
      <c r="N98" s="56">
        <f t="shared" si="2"/>
      </c>
      <c r="O98" s="57"/>
      <c r="P98" s="96"/>
      <c r="Q98" s="93"/>
      <c r="R98" s="58"/>
      <c r="S98" s="58"/>
      <c r="T98" s="58"/>
      <c r="U98" s="59"/>
      <c r="V98" s="60"/>
      <c r="W98" s="58"/>
      <c r="X98" s="58"/>
      <c r="Y98" s="58"/>
      <c r="Z98" s="58"/>
      <c r="AA98" s="59"/>
      <c r="AB98" s="60"/>
      <c r="AC98" s="58"/>
      <c r="AD98" s="58"/>
      <c r="AE98" s="58"/>
      <c r="AF98" s="58"/>
      <c r="AG98" s="59"/>
      <c r="AH98" s="92"/>
      <c r="AI98" s="93"/>
      <c r="AJ98" s="58"/>
      <c r="AK98" s="61"/>
      <c r="AL98" s="94"/>
      <c r="AM98" s="95"/>
      <c r="AN98" s="96"/>
      <c r="AO98" s="93"/>
      <c r="AP98" s="96"/>
      <c r="AQ98" s="99"/>
      <c r="AR98" s="36"/>
    </row>
    <row r="99" spans="1:44" ht="11.25">
      <c r="A99" s="35"/>
      <c r="B99" s="53"/>
      <c r="C99" s="90">
        <f t="shared" si="1"/>
      </c>
      <c r="D99" s="91"/>
      <c r="E99" s="91"/>
      <c r="F99" s="91"/>
      <c r="G99" s="91"/>
      <c r="H99" s="91"/>
      <c r="I99" s="91"/>
      <c r="J99" s="91"/>
      <c r="K99" s="54">
        <f t="shared" si="2"/>
      </c>
      <c r="L99" s="62">
        <f t="shared" si="2"/>
      </c>
      <c r="M99" s="55">
        <f t="shared" si="2"/>
      </c>
      <c r="N99" s="56">
        <f t="shared" si="2"/>
      </c>
      <c r="O99" s="57"/>
      <c r="P99" s="96"/>
      <c r="Q99" s="93"/>
      <c r="R99" s="58"/>
      <c r="S99" s="58"/>
      <c r="T99" s="58"/>
      <c r="U99" s="59"/>
      <c r="V99" s="60"/>
      <c r="W99" s="58"/>
      <c r="X99" s="58"/>
      <c r="Y99" s="58"/>
      <c r="Z99" s="58"/>
      <c r="AA99" s="59"/>
      <c r="AB99" s="60"/>
      <c r="AC99" s="58"/>
      <c r="AD99" s="58"/>
      <c r="AE99" s="58"/>
      <c r="AF99" s="58"/>
      <c r="AG99" s="59"/>
      <c r="AH99" s="92"/>
      <c r="AI99" s="93"/>
      <c r="AJ99" s="58"/>
      <c r="AK99" s="61"/>
      <c r="AL99" s="94"/>
      <c r="AM99" s="95"/>
      <c r="AN99" s="96"/>
      <c r="AO99" s="93"/>
      <c r="AP99" s="96"/>
      <c r="AQ99" s="99"/>
      <c r="AR99" s="36"/>
    </row>
    <row r="100" spans="1:44" ht="11.25">
      <c r="A100" s="35"/>
      <c r="B100" s="53"/>
      <c r="C100" s="90"/>
      <c r="D100" s="91"/>
      <c r="E100" s="91"/>
      <c r="F100" s="91"/>
      <c r="G100" s="91"/>
      <c r="H100" s="91"/>
      <c r="I100" s="91"/>
      <c r="J100" s="91"/>
      <c r="K100" s="54"/>
      <c r="L100" s="62"/>
      <c r="M100" s="55"/>
      <c r="N100" s="56"/>
      <c r="O100" s="57"/>
      <c r="P100" s="96"/>
      <c r="Q100" s="93"/>
      <c r="R100" s="58"/>
      <c r="S100" s="58"/>
      <c r="T100" s="58"/>
      <c r="U100" s="59"/>
      <c r="V100" s="60"/>
      <c r="W100" s="58"/>
      <c r="X100" s="58"/>
      <c r="Y100" s="58"/>
      <c r="Z100" s="58"/>
      <c r="AA100" s="59"/>
      <c r="AB100" s="60"/>
      <c r="AC100" s="58"/>
      <c r="AD100" s="58"/>
      <c r="AE100" s="58"/>
      <c r="AF100" s="58"/>
      <c r="AG100" s="59"/>
      <c r="AH100" s="92"/>
      <c r="AI100" s="93"/>
      <c r="AJ100" s="58"/>
      <c r="AK100" s="61"/>
      <c r="AL100" s="94"/>
      <c r="AM100" s="95"/>
      <c r="AN100" s="96"/>
      <c r="AO100" s="93"/>
      <c r="AP100" s="96"/>
      <c r="AQ100" s="99"/>
      <c r="AR100" s="36"/>
    </row>
    <row r="101" spans="1:44" ht="11.25">
      <c r="A101" s="35"/>
      <c r="B101" s="53"/>
      <c r="C101" s="90"/>
      <c r="D101" s="91"/>
      <c r="E101" s="91"/>
      <c r="F101" s="91"/>
      <c r="G101" s="91"/>
      <c r="H101" s="91"/>
      <c r="I101" s="91"/>
      <c r="J101" s="91"/>
      <c r="K101" s="54"/>
      <c r="L101" s="62"/>
      <c r="M101" s="55"/>
      <c r="N101" s="56"/>
      <c r="O101" s="57"/>
      <c r="P101" s="96"/>
      <c r="Q101" s="93"/>
      <c r="R101" s="58"/>
      <c r="S101" s="58"/>
      <c r="T101" s="58"/>
      <c r="U101" s="59"/>
      <c r="V101" s="60"/>
      <c r="W101" s="58"/>
      <c r="X101" s="58"/>
      <c r="Y101" s="58"/>
      <c r="Z101" s="58"/>
      <c r="AA101" s="59"/>
      <c r="AB101" s="60"/>
      <c r="AC101" s="58"/>
      <c r="AD101" s="58"/>
      <c r="AE101" s="58"/>
      <c r="AF101" s="58"/>
      <c r="AG101" s="59"/>
      <c r="AH101" s="92"/>
      <c r="AI101" s="93"/>
      <c r="AJ101" s="58"/>
      <c r="AK101" s="61"/>
      <c r="AL101" s="94"/>
      <c r="AM101" s="95"/>
      <c r="AN101" s="96"/>
      <c r="AO101" s="93"/>
      <c r="AP101" s="96"/>
      <c r="AQ101" s="99"/>
      <c r="AR101" s="36"/>
    </row>
    <row r="102" spans="1:44" ht="11.25">
      <c r="A102" s="35"/>
      <c r="B102" s="53"/>
      <c r="C102" s="90"/>
      <c r="D102" s="91"/>
      <c r="E102" s="91"/>
      <c r="F102" s="91"/>
      <c r="G102" s="91"/>
      <c r="H102" s="91"/>
      <c r="I102" s="91"/>
      <c r="J102" s="91"/>
      <c r="K102" s="54"/>
      <c r="L102" s="62"/>
      <c r="M102" s="55"/>
      <c r="N102" s="56"/>
      <c r="O102" s="57"/>
      <c r="P102" s="96"/>
      <c r="Q102" s="93"/>
      <c r="R102" s="58"/>
      <c r="S102" s="58"/>
      <c r="T102" s="58"/>
      <c r="U102" s="59"/>
      <c r="V102" s="60"/>
      <c r="W102" s="58"/>
      <c r="X102" s="58"/>
      <c r="Y102" s="58"/>
      <c r="Z102" s="58"/>
      <c r="AA102" s="59"/>
      <c r="AB102" s="60"/>
      <c r="AC102" s="58"/>
      <c r="AD102" s="58"/>
      <c r="AE102" s="58"/>
      <c r="AF102" s="58"/>
      <c r="AG102" s="59"/>
      <c r="AH102" s="92"/>
      <c r="AI102" s="93"/>
      <c r="AJ102" s="58"/>
      <c r="AK102" s="61"/>
      <c r="AL102" s="94"/>
      <c r="AM102" s="95"/>
      <c r="AN102" s="96"/>
      <c r="AO102" s="93"/>
      <c r="AP102" s="96"/>
      <c r="AQ102" s="99"/>
      <c r="AR102" s="36"/>
    </row>
    <row r="103" spans="1:44" ht="11.25">
      <c r="A103" s="35"/>
      <c r="B103" s="53"/>
      <c r="C103" s="90"/>
      <c r="D103" s="91"/>
      <c r="E103" s="91"/>
      <c r="F103" s="91"/>
      <c r="G103" s="91"/>
      <c r="H103" s="91"/>
      <c r="I103" s="91"/>
      <c r="J103" s="91"/>
      <c r="K103" s="54"/>
      <c r="L103" s="62"/>
      <c r="M103" s="55"/>
      <c r="N103" s="56"/>
      <c r="O103" s="57"/>
      <c r="P103" s="96"/>
      <c r="Q103" s="93"/>
      <c r="R103" s="58"/>
      <c r="S103" s="58"/>
      <c r="T103" s="58"/>
      <c r="U103" s="59"/>
      <c r="V103" s="60"/>
      <c r="W103" s="58"/>
      <c r="X103" s="58"/>
      <c r="Y103" s="58"/>
      <c r="Z103" s="58"/>
      <c r="AA103" s="59"/>
      <c r="AB103" s="60"/>
      <c r="AC103" s="58"/>
      <c r="AD103" s="58"/>
      <c r="AE103" s="58"/>
      <c r="AF103" s="58"/>
      <c r="AG103" s="59"/>
      <c r="AH103" s="92"/>
      <c r="AI103" s="93"/>
      <c r="AJ103" s="58"/>
      <c r="AK103" s="61"/>
      <c r="AL103" s="94"/>
      <c r="AM103" s="95"/>
      <c r="AN103" s="96"/>
      <c r="AO103" s="93"/>
      <c r="AP103" s="96"/>
      <c r="AQ103" s="99"/>
      <c r="AR103" s="36"/>
    </row>
    <row r="104" spans="1:44" ht="11.25">
      <c r="A104" s="35"/>
      <c r="B104" s="53"/>
      <c r="C104" s="90"/>
      <c r="D104" s="91"/>
      <c r="E104" s="91"/>
      <c r="F104" s="91"/>
      <c r="G104" s="91"/>
      <c r="H104" s="91"/>
      <c r="I104" s="91"/>
      <c r="J104" s="91"/>
      <c r="K104" s="54"/>
      <c r="L104" s="62"/>
      <c r="M104" s="55"/>
      <c r="N104" s="56"/>
      <c r="O104" s="57"/>
      <c r="P104" s="96"/>
      <c r="Q104" s="93"/>
      <c r="R104" s="58"/>
      <c r="S104" s="58"/>
      <c r="T104" s="58"/>
      <c r="U104" s="59"/>
      <c r="V104" s="60"/>
      <c r="W104" s="58"/>
      <c r="X104" s="58"/>
      <c r="Y104" s="58"/>
      <c r="Z104" s="58"/>
      <c r="AA104" s="59"/>
      <c r="AB104" s="60"/>
      <c r="AC104" s="58"/>
      <c r="AD104" s="58"/>
      <c r="AE104" s="58"/>
      <c r="AF104" s="58"/>
      <c r="AG104" s="59"/>
      <c r="AH104" s="92"/>
      <c r="AI104" s="93"/>
      <c r="AJ104" s="58"/>
      <c r="AK104" s="61"/>
      <c r="AL104" s="94"/>
      <c r="AM104" s="95"/>
      <c r="AN104" s="96"/>
      <c r="AO104" s="93"/>
      <c r="AP104" s="96"/>
      <c r="AQ104" s="99"/>
      <c r="AR104" s="36"/>
    </row>
    <row r="105" spans="1:44" ht="11.25">
      <c r="A105" s="35"/>
      <c r="B105" s="53"/>
      <c r="C105" s="90"/>
      <c r="D105" s="91"/>
      <c r="E105" s="91"/>
      <c r="F105" s="91"/>
      <c r="G105" s="91"/>
      <c r="H105" s="91"/>
      <c r="I105" s="91"/>
      <c r="J105" s="91"/>
      <c r="K105" s="54"/>
      <c r="L105" s="62"/>
      <c r="M105" s="55"/>
      <c r="N105" s="56"/>
      <c r="O105" s="57"/>
      <c r="P105" s="96"/>
      <c r="Q105" s="93"/>
      <c r="R105" s="58"/>
      <c r="S105" s="58"/>
      <c r="T105" s="58"/>
      <c r="U105" s="59"/>
      <c r="V105" s="60"/>
      <c r="W105" s="58"/>
      <c r="X105" s="58"/>
      <c r="Y105" s="58"/>
      <c r="Z105" s="58"/>
      <c r="AA105" s="59"/>
      <c r="AB105" s="60"/>
      <c r="AC105" s="58"/>
      <c r="AD105" s="58"/>
      <c r="AE105" s="58"/>
      <c r="AF105" s="58"/>
      <c r="AG105" s="59"/>
      <c r="AH105" s="92"/>
      <c r="AI105" s="93"/>
      <c r="AJ105" s="58"/>
      <c r="AK105" s="61"/>
      <c r="AL105" s="94"/>
      <c r="AM105" s="95"/>
      <c r="AN105" s="96"/>
      <c r="AO105" s="93"/>
      <c r="AP105" s="96"/>
      <c r="AQ105" s="99"/>
      <c r="AR105" s="36"/>
    </row>
    <row r="106" spans="1:44" ht="11.25">
      <c r="A106" s="35"/>
      <c r="B106" s="53"/>
      <c r="C106" s="90"/>
      <c r="D106" s="91"/>
      <c r="E106" s="91"/>
      <c r="F106" s="91"/>
      <c r="G106" s="91"/>
      <c r="H106" s="91"/>
      <c r="I106" s="91"/>
      <c r="J106" s="91"/>
      <c r="K106" s="54"/>
      <c r="L106" s="62"/>
      <c r="M106" s="55"/>
      <c r="N106" s="56"/>
      <c r="O106" s="57"/>
      <c r="P106" s="96"/>
      <c r="Q106" s="93"/>
      <c r="R106" s="58"/>
      <c r="S106" s="58"/>
      <c r="T106" s="58"/>
      <c r="U106" s="59"/>
      <c r="V106" s="60"/>
      <c r="W106" s="58"/>
      <c r="X106" s="58"/>
      <c r="Y106" s="58"/>
      <c r="Z106" s="58"/>
      <c r="AA106" s="59"/>
      <c r="AB106" s="60"/>
      <c r="AC106" s="58"/>
      <c r="AD106" s="58"/>
      <c r="AE106" s="58"/>
      <c r="AF106" s="58"/>
      <c r="AG106" s="59"/>
      <c r="AH106" s="92"/>
      <c r="AI106" s="93"/>
      <c r="AJ106" s="58"/>
      <c r="AK106" s="61"/>
      <c r="AL106" s="94"/>
      <c r="AM106" s="95"/>
      <c r="AN106" s="96"/>
      <c r="AO106" s="93"/>
      <c r="AP106" s="96"/>
      <c r="AQ106" s="99"/>
      <c r="AR106" s="36"/>
    </row>
    <row r="107" spans="1:44" ht="11.25">
      <c r="A107" s="35"/>
      <c r="B107" s="53"/>
      <c r="C107" s="90"/>
      <c r="D107" s="91"/>
      <c r="E107" s="91"/>
      <c r="F107" s="91"/>
      <c r="G107" s="91"/>
      <c r="H107" s="91"/>
      <c r="I107" s="91"/>
      <c r="J107" s="91"/>
      <c r="K107" s="54"/>
      <c r="L107" s="62"/>
      <c r="M107" s="55"/>
      <c r="N107" s="56"/>
      <c r="O107" s="57"/>
      <c r="P107" s="96"/>
      <c r="Q107" s="93"/>
      <c r="R107" s="58"/>
      <c r="S107" s="58"/>
      <c r="T107" s="58"/>
      <c r="U107" s="59"/>
      <c r="V107" s="60"/>
      <c r="W107" s="58"/>
      <c r="X107" s="58"/>
      <c r="Y107" s="58"/>
      <c r="Z107" s="58"/>
      <c r="AA107" s="59"/>
      <c r="AB107" s="60"/>
      <c r="AC107" s="58"/>
      <c r="AD107" s="58"/>
      <c r="AE107" s="58"/>
      <c r="AF107" s="58"/>
      <c r="AG107" s="59"/>
      <c r="AH107" s="92"/>
      <c r="AI107" s="93"/>
      <c r="AJ107" s="58"/>
      <c r="AK107" s="61"/>
      <c r="AL107" s="94"/>
      <c r="AM107" s="95"/>
      <c r="AN107" s="96"/>
      <c r="AO107" s="93"/>
      <c r="AP107" s="96"/>
      <c r="AQ107" s="99"/>
      <c r="AR107" s="36"/>
    </row>
    <row r="108" spans="1:44" ht="12" thickBot="1">
      <c r="A108" s="35"/>
      <c r="B108" s="63"/>
      <c r="C108" s="100"/>
      <c r="D108" s="101"/>
      <c r="E108" s="101"/>
      <c r="F108" s="101"/>
      <c r="G108" s="101"/>
      <c r="H108" s="101"/>
      <c r="I108" s="101"/>
      <c r="J108" s="101"/>
      <c r="K108" s="64"/>
      <c r="L108" s="77"/>
      <c r="M108" s="65"/>
      <c r="N108" s="66"/>
      <c r="O108" s="67"/>
      <c r="P108" s="138"/>
      <c r="Q108" s="155"/>
      <c r="R108" s="68"/>
      <c r="S108" s="68"/>
      <c r="T108" s="68"/>
      <c r="U108" s="69"/>
      <c r="V108" s="70"/>
      <c r="W108" s="68"/>
      <c r="X108" s="68"/>
      <c r="Y108" s="68"/>
      <c r="Z108" s="68"/>
      <c r="AA108" s="69"/>
      <c r="AB108" s="70"/>
      <c r="AC108" s="68"/>
      <c r="AD108" s="68"/>
      <c r="AE108" s="68"/>
      <c r="AF108" s="68"/>
      <c r="AG108" s="69"/>
      <c r="AH108" s="227"/>
      <c r="AI108" s="155"/>
      <c r="AJ108" s="68"/>
      <c r="AK108" s="71"/>
      <c r="AL108" s="158"/>
      <c r="AM108" s="159"/>
      <c r="AN108" s="138"/>
      <c r="AO108" s="155"/>
      <c r="AP108" s="138"/>
      <c r="AQ108" s="139"/>
      <c r="AR108" s="36"/>
    </row>
    <row r="109" spans="2:43" ht="12" thickBot="1"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8"/>
      <c r="AI109" s="38"/>
      <c r="AJ109" s="38"/>
      <c r="AK109" s="37"/>
      <c r="AL109" s="37"/>
      <c r="AM109" s="37"/>
      <c r="AN109" s="37"/>
      <c r="AO109" s="37"/>
      <c r="AP109" s="39"/>
      <c r="AQ109" s="39"/>
    </row>
    <row r="110" spans="1:44" s="15" customFormat="1" ht="19.5" customHeight="1" thickBot="1">
      <c r="A110" s="72"/>
      <c r="B110" s="102" t="s">
        <v>187</v>
      </c>
      <c r="C110" s="103"/>
      <c r="D110" s="103"/>
      <c r="E110" s="103">
        <f>IF(_KlubB="","",_KlubB)</f>
      </c>
      <c r="F110" s="103"/>
      <c r="G110" s="103"/>
      <c r="H110" s="103"/>
      <c r="I110" s="103"/>
      <c r="J110" s="103"/>
      <c r="K110" s="103"/>
      <c r="L110" s="103"/>
      <c r="M110" s="103"/>
      <c r="N110" s="104"/>
      <c r="O110" s="105" t="s">
        <v>184</v>
      </c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7"/>
      <c r="AH110" s="105" t="s">
        <v>26</v>
      </c>
      <c r="AI110" s="106"/>
      <c r="AJ110" s="106"/>
      <c r="AK110" s="106"/>
      <c r="AL110" s="106"/>
      <c r="AM110" s="106"/>
      <c r="AN110" s="106"/>
      <c r="AO110" s="106"/>
      <c r="AP110" s="106"/>
      <c r="AQ110" s="107"/>
      <c r="AR110" s="73"/>
    </row>
    <row r="111" spans="1:44" ht="13.5" customHeight="1" thickBot="1">
      <c r="A111" s="35"/>
      <c r="B111" s="41" t="s">
        <v>0</v>
      </c>
      <c r="C111" s="238" t="s">
        <v>171</v>
      </c>
      <c r="D111" s="132"/>
      <c r="E111" s="132"/>
      <c r="F111" s="132"/>
      <c r="G111" s="132"/>
      <c r="H111" s="132"/>
      <c r="I111" s="132"/>
      <c r="J111" s="133"/>
      <c r="K111" s="42" t="s">
        <v>150</v>
      </c>
      <c r="L111" s="42" t="s">
        <v>2</v>
      </c>
      <c r="M111" s="42" t="s">
        <v>3</v>
      </c>
      <c r="N111" s="43" t="s">
        <v>4</v>
      </c>
      <c r="O111" s="41" t="s">
        <v>5</v>
      </c>
      <c r="P111" s="196" t="s">
        <v>185</v>
      </c>
      <c r="Q111" s="197"/>
      <c r="R111" s="42" t="s">
        <v>6</v>
      </c>
      <c r="S111" s="42" t="s">
        <v>7</v>
      </c>
      <c r="T111" s="42" t="s">
        <v>8</v>
      </c>
      <c r="U111" s="43" t="s">
        <v>9</v>
      </c>
      <c r="V111" s="41" t="s">
        <v>10</v>
      </c>
      <c r="W111" s="42" t="s">
        <v>11</v>
      </c>
      <c r="X111" s="42" t="s">
        <v>12</v>
      </c>
      <c r="Y111" s="42" t="s">
        <v>13</v>
      </c>
      <c r="Z111" s="42" t="s">
        <v>14</v>
      </c>
      <c r="AA111" s="43" t="s">
        <v>15</v>
      </c>
      <c r="AB111" s="41" t="s">
        <v>16</v>
      </c>
      <c r="AC111" s="42" t="s">
        <v>17</v>
      </c>
      <c r="AD111" s="42" t="s">
        <v>18</v>
      </c>
      <c r="AE111" s="42" t="s">
        <v>19</v>
      </c>
      <c r="AF111" s="42" t="s">
        <v>20</v>
      </c>
      <c r="AG111" s="43" t="s">
        <v>21</v>
      </c>
      <c r="AH111" s="182" t="s">
        <v>185</v>
      </c>
      <c r="AI111" s="197"/>
      <c r="AJ111" s="42" t="s">
        <v>109</v>
      </c>
      <c r="AK111" s="42" t="s">
        <v>22</v>
      </c>
      <c r="AL111" s="196" t="s">
        <v>23</v>
      </c>
      <c r="AM111" s="197"/>
      <c r="AN111" s="196" t="s">
        <v>24</v>
      </c>
      <c r="AO111" s="197"/>
      <c r="AP111" s="222" t="s">
        <v>25</v>
      </c>
      <c r="AQ111" s="223"/>
      <c r="AR111" s="36"/>
    </row>
    <row r="112" spans="1:44" ht="11.25">
      <c r="A112" s="35"/>
      <c r="B112" s="44"/>
      <c r="C112" s="160">
        <f>IF(C35="","",C35)</f>
      </c>
      <c r="D112" s="161"/>
      <c r="E112" s="161"/>
      <c r="F112" s="161"/>
      <c r="G112" s="161"/>
      <c r="H112" s="161"/>
      <c r="I112" s="161"/>
      <c r="J112" s="161"/>
      <c r="K112" s="45">
        <f aca="true" t="shared" si="3" ref="K112:N131">IF(K35="","",K35)</f>
      </c>
      <c r="L112" s="74">
        <f t="shared" si="3"/>
      </c>
      <c r="M112" s="74">
        <f t="shared" si="3"/>
      </c>
      <c r="N112" s="75">
        <f t="shared" si="3"/>
      </c>
      <c r="O112" s="48"/>
      <c r="P112" s="152"/>
      <c r="Q112" s="153"/>
      <c r="R112" s="49"/>
      <c r="S112" s="49"/>
      <c r="T112" s="49"/>
      <c r="U112" s="50"/>
      <c r="V112" s="51" t="s">
        <v>122</v>
      </c>
      <c r="W112" s="49" t="s">
        <v>122</v>
      </c>
      <c r="X112" s="49" t="s">
        <v>122</v>
      </c>
      <c r="Y112" s="49" t="s">
        <v>122</v>
      </c>
      <c r="Z112" s="49" t="s">
        <v>122</v>
      </c>
      <c r="AA112" s="50" t="s">
        <v>122</v>
      </c>
      <c r="AB112" s="51" t="s">
        <v>122</v>
      </c>
      <c r="AC112" s="49" t="s">
        <v>122</v>
      </c>
      <c r="AD112" s="49" t="s">
        <v>122</v>
      </c>
      <c r="AE112" s="49" t="s">
        <v>122</v>
      </c>
      <c r="AF112" s="49" t="s">
        <v>122</v>
      </c>
      <c r="AG112" s="50" t="s">
        <v>122</v>
      </c>
      <c r="AH112" s="149"/>
      <c r="AI112" s="143"/>
      <c r="AJ112" s="49"/>
      <c r="AK112" s="52"/>
      <c r="AL112" s="224"/>
      <c r="AM112" s="225"/>
      <c r="AN112" s="152"/>
      <c r="AO112" s="153"/>
      <c r="AP112" s="152"/>
      <c r="AQ112" s="154"/>
      <c r="AR112" s="36"/>
    </row>
    <row r="113" spans="1:44" ht="11.25">
      <c r="A113" s="35"/>
      <c r="B113" s="53"/>
      <c r="C113" s="90">
        <f aca="true" t="shared" si="4" ref="C113:C133">IF(C36="","",C36)</f>
      </c>
      <c r="D113" s="91"/>
      <c r="E113" s="91"/>
      <c r="F113" s="91"/>
      <c r="G113" s="91"/>
      <c r="H113" s="91"/>
      <c r="I113" s="91"/>
      <c r="J113" s="91"/>
      <c r="K113" s="54">
        <f t="shared" si="3"/>
      </c>
      <c r="L113" s="62">
        <f t="shared" si="3"/>
      </c>
      <c r="M113" s="62">
        <f t="shared" si="3"/>
      </c>
      <c r="N113" s="76">
        <f t="shared" si="3"/>
      </c>
      <c r="O113" s="57"/>
      <c r="P113" s="96"/>
      <c r="Q113" s="93"/>
      <c r="R113" s="58"/>
      <c r="S113" s="58" t="s">
        <v>122</v>
      </c>
      <c r="T113" s="58" t="s">
        <v>122</v>
      </c>
      <c r="U113" s="59"/>
      <c r="V113" s="60" t="s">
        <v>122</v>
      </c>
      <c r="W113" s="58" t="s">
        <v>122</v>
      </c>
      <c r="X113" s="58" t="s">
        <v>122</v>
      </c>
      <c r="Y113" s="58" t="s">
        <v>122</v>
      </c>
      <c r="Z113" s="58" t="s">
        <v>122</v>
      </c>
      <c r="AA113" s="59" t="s">
        <v>122</v>
      </c>
      <c r="AB113" s="60" t="s">
        <v>122</v>
      </c>
      <c r="AC113" s="58" t="s">
        <v>122</v>
      </c>
      <c r="AD113" s="58" t="s">
        <v>122</v>
      </c>
      <c r="AE113" s="58" t="s">
        <v>122</v>
      </c>
      <c r="AF113" s="58" t="s">
        <v>122</v>
      </c>
      <c r="AG113" s="59" t="s">
        <v>122</v>
      </c>
      <c r="AH113" s="92"/>
      <c r="AI113" s="93"/>
      <c r="AJ113" s="58"/>
      <c r="AK113" s="61"/>
      <c r="AL113" s="94"/>
      <c r="AM113" s="95"/>
      <c r="AN113" s="96"/>
      <c r="AO113" s="93"/>
      <c r="AP113" s="96"/>
      <c r="AQ113" s="99"/>
      <c r="AR113" s="36"/>
    </row>
    <row r="114" spans="1:44" ht="11.25">
      <c r="A114" s="35"/>
      <c r="B114" s="53"/>
      <c r="C114" s="90">
        <f t="shared" si="4"/>
      </c>
      <c r="D114" s="91"/>
      <c r="E114" s="91"/>
      <c r="F114" s="91"/>
      <c r="G114" s="91"/>
      <c r="H114" s="91"/>
      <c r="I114" s="91"/>
      <c r="J114" s="91"/>
      <c r="K114" s="54">
        <f t="shared" si="3"/>
      </c>
      <c r="L114" s="62">
        <f t="shared" si="3"/>
      </c>
      <c r="M114" s="62">
        <f t="shared" si="3"/>
      </c>
      <c r="N114" s="76">
        <f t="shared" si="3"/>
      </c>
      <c r="O114" s="57"/>
      <c r="P114" s="96"/>
      <c r="Q114" s="93"/>
      <c r="R114" s="58"/>
      <c r="S114" s="58"/>
      <c r="T114" s="58"/>
      <c r="U114" s="59"/>
      <c r="V114" s="60"/>
      <c r="W114" s="58"/>
      <c r="X114" s="58"/>
      <c r="Y114" s="58"/>
      <c r="Z114" s="58"/>
      <c r="AA114" s="59"/>
      <c r="AB114" s="60"/>
      <c r="AC114" s="58"/>
      <c r="AD114" s="58"/>
      <c r="AE114" s="58"/>
      <c r="AF114" s="58"/>
      <c r="AG114" s="59"/>
      <c r="AH114" s="92"/>
      <c r="AI114" s="93"/>
      <c r="AJ114" s="58"/>
      <c r="AK114" s="61"/>
      <c r="AL114" s="94"/>
      <c r="AM114" s="95"/>
      <c r="AN114" s="96"/>
      <c r="AO114" s="93"/>
      <c r="AP114" s="96"/>
      <c r="AQ114" s="99"/>
      <c r="AR114" s="36"/>
    </row>
    <row r="115" spans="1:44" ht="11.25">
      <c r="A115" s="35"/>
      <c r="B115" s="53"/>
      <c r="C115" s="90">
        <f t="shared" si="4"/>
      </c>
      <c r="D115" s="91"/>
      <c r="E115" s="91"/>
      <c r="F115" s="91"/>
      <c r="G115" s="91"/>
      <c r="H115" s="91"/>
      <c r="I115" s="91"/>
      <c r="J115" s="91"/>
      <c r="K115" s="54">
        <f t="shared" si="3"/>
      </c>
      <c r="L115" s="62">
        <f t="shared" si="3"/>
      </c>
      <c r="M115" s="62">
        <f t="shared" si="3"/>
      </c>
      <c r="N115" s="76">
        <f t="shared" si="3"/>
      </c>
      <c r="O115" s="57"/>
      <c r="P115" s="96"/>
      <c r="Q115" s="93"/>
      <c r="R115" s="58"/>
      <c r="S115" s="58"/>
      <c r="T115" s="58"/>
      <c r="U115" s="59"/>
      <c r="V115" s="60"/>
      <c r="W115" s="58"/>
      <c r="X115" s="58"/>
      <c r="Y115" s="58"/>
      <c r="Z115" s="58"/>
      <c r="AA115" s="59"/>
      <c r="AB115" s="60"/>
      <c r="AC115" s="58"/>
      <c r="AD115" s="58"/>
      <c r="AE115" s="58"/>
      <c r="AF115" s="58"/>
      <c r="AG115" s="59"/>
      <c r="AH115" s="92"/>
      <c r="AI115" s="93"/>
      <c r="AJ115" s="58"/>
      <c r="AK115" s="61"/>
      <c r="AL115" s="94"/>
      <c r="AM115" s="95"/>
      <c r="AN115" s="96"/>
      <c r="AO115" s="93"/>
      <c r="AP115" s="96"/>
      <c r="AQ115" s="99"/>
      <c r="AR115" s="36"/>
    </row>
    <row r="116" spans="1:44" ht="11.25">
      <c r="A116" s="35"/>
      <c r="B116" s="53"/>
      <c r="C116" s="90">
        <f t="shared" si="4"/>
      </c>
      <c r="D116" s="91"/>
      <c r="E116" s="91"/>
      <c r="F116" s="91"/>
      <c r="G116" s="91"/>
      <c r="H116" s="91"/>
      <c r="I116" s="91"/>
      <c r="J116" s="91"/>
      <c r="K116" s="54">
        <f t="shared" si="3"/>
      </c>
      <c r="L116" s="62">
        <f t="shared" si="3"/>
      </c>
      <c r="M116" s="62">
        <f t="shared" si="3"/>
      </c>
      <c r="N116" s="76">
        <f t="shared" si="3"/>
      </c>
      <c r="O116" s="57"/>
      <c r="P116" s="96"/>
      <c r="Q116" s="93"/>
      <c r="R116" s="58"/>
      <c r="S116" s="58"/>
      <c r="T116" s="58"/>
      <c r="U116" s="59"/>
      <c r="V116" s="60"/>
      <c r="W116" s="58"/>
      <c r="X116" s="58"/>
      <c r="Y116" s="58"/>
      <c r="Z116" s="58"/>
      <c r="AA116" s="59"/>
      <c r="AB116" s="60"/>
      <c r="AC116" s="58"/>
      <c r="AD116" s="58"/>
      <c r="AE116" s="58"/>
      <c r="AF116" s="58"/>
      <c r="AG116" s="59"/>
      <c r="AH116" s="92"/>
      <c r="AI116" s="93"/>
      <c r="AJ116" s="58"/>
      <c r="AK116" s="61"/>
      <c r="AL116" s="94"/>
      <c r="AM116" s="95"/>
      <c r="AN116" s="96"/>
      <c r="AO116" s="93"/>
      <c r="AP116" s="96"/>
      <c r="AQ116" s="99"/>
      <c r="AR116" s="36"/>
    </row>
    <row r="117" spans="1:44" ht="11.25">
      <c r="A117" s="35"/>
      <c r="B117" s="53"/>
      <c r="C117" s="90">
        <f t="shared" si="4"/>
      </c>
      <c r="D117" s="91"/>
      <c r="E117" s="91"/>
      <c r="F117" s="91"/>
      <c r="G117" s="91"/>
      <c r="H117" s="91"/>
      <c r="I117" s="91"/>
      <c r="J117" s="91"/>
      <c r="K117" s="54">
        <f t="shared" si="3"/>
      </c>
      <c r="L117" s="62">
        <f t="shared" si="3"/>
      </c>
      <c r="M117" s="62">
        <f t="shared" si="3"/>
      </c>
      <c r="N117" s="76">
        <f t="shared" si="3"/>
      </c>
      <c r="O117" s="57"/>
      <c r="P117" s="96"/>
      <c r="Q117" s="93"/>
      <c r="R117" s="58"/>
      <c r="S117" s="58"/>
      <c r="T117" s="58"/>
      <c r="U117" s="59"/>
      <c r="V117" s="60"/>
      <c r="W117" s="58"/>
      <c r="X117" s="58"/>
      <c r="Y117" s="58"/>
      <c r="Z117" s="58"/>
      <c r="AA117" s="59"/>
      <c r="AB117" s="60"/>
      <c r="AC117" s="58"/>
      <c r="AD117" s="58"/>
      <c r="AE117" s="58"/>
      <c r="AF117" s="58"/>
      <c r="AG117" s="59"/>
      <c r="AH117" s="92"/>
      <c r="AI117" s="93"/>
      <c r="AJ117" s="58"/>
      <c r="AK117" s="61"/>
      <c r="AL117" s="94"/>
      <c r="AM117" s="95"/>
      <c r="AN117" s="96"/>
      <c r="AO117" s="93"/>
      <c r="AP117" s="96"/>
      <c r="AQ117" s="99"/>
      <c r="AR117" s="36"/>
    </row>
    <row r="118" spans="1:44" ht="11.25">
      <c r="A118" s="35"/>
      <c r="B118" s="53"/>
      <c r="C118" s="90">
        <f t="shared" si="4"/>
      </c>
      <c r="D118" s="91"/>
      <c r="E118" s="91"/>
      <c r="F118" s="91"/>
      <c r="G118" s="91"/>
      <c r="H118" s="91"/>
      <c r="I118" s="91"/>
      <c r="J118" s="91"/>
      <c r="K118" s="54">
        <f t="shared" si="3"/>
      </c>
      <c r="L118" s="62">
        <f t="shared" si="3"/>
      </c>
      <c r="M118" s="62">
        <f t="shared" si="3"/>
      </c>
      <c r="N118" s="76">
        <f t="shared" si="3"/>
      </c>
      <c r="O118" s="57"/>
      <c r="P118" s="96"/>
      <c r="Q118" s="93"/>
      <c r="R118" s="58"/>
      <c r="S118" s="58"/>
      <c r="T118" s="58"/>
      <c r="U118" s="59"/>
      <c r="V118" s="60"/>
      <c r="W118" s="58"/>
      <c r="X118" s="58"/>
      <c r="Y118" s="58"/>
      <c r="Z118" s="58"/>
      <c r="AA118" s="59"/>
      <c r="AB118" s="60"/>
      <c r="AC118" s="58"/>
      <c r="AD118" s="58"/>
      <c r="AE118" s="58"/>
      <c r="AF118" s="58"/>
      <c r="AG118" s="59"/>
      <c r="AH118" s="92"/>
      <c r="AI118" s="93"/>
      <c r="AJ118" s="58"/>
      <c r="AK118" s="61"/>
      <c r="AL118" s="94"/>
      <c r="AM118" s="95"/>
      <c r="AN118" s="97"/>
      <c r="AO118" s="98"/>
      <c r="AP118" s="96"/>
      <c r="AQ118" s="99"/>
      <c r="AR118" s="36"/>
    </row>
    <row r="119" spans="1:44" ht="11.25">
      <c r="A119" s="35"/>
      <c r="B119" s="53"/>
      <c r="C119" s="90">
        <f t="shared" si="4"/>
      </c>
      <c r="D119" s="91"/>
      <c r="E119" s="91"/>
      <c r="F119" s="91"/>
      <c r="G119" s="91"/>
      <c r="H119" s="91"/>
      <c r="I119" s="91"/>
      <c r="J119" s="91"/>
      <c r="K119" s="54">
        <f t="shared" si="3"/>
      </c>
      <c r="L119" s="62">
        <f t="shared" si="3"/>
      </c>
      <c r="M119" s="62">
        <f t="shared" si="3"/>
      </c>
      <c r="N119" s="76">
        <f t="shared" si="3"/>
      </c>
      <c r="O119" s="57"/>
      <c r="P119" s="96"/>
      <c r="Q119" s="93"/>
      <c r="R119" s="58"/>
      <c r="S119" s="58"/>
      <c r="T119" s="58"/>
      <c r="U119" s="59"/>
      <c r="V119" s="60"/>
      <c r="W119" s="58"/>
      <c r="X119" s="58"/>
      <c r="Y119" s="58"/>
      <c r="Z119" s="58"/>
      <c r="AA119" s="59"/>
      <c r="AB119" s="60"/>
      <c r="AC119" s="58"/>
      <c r="AD119" s="58"/>
      <c r="AE119" s="58"/>
      <c r="AF119" s="58"/>
      <c r="AG119" s="59"/>
      <c r="AH119" s="92"/>
      <c r="AI119" s="93"/>
      <c r="AJ119" s="58"/>
      <c r="AK119" s="61"/>
      <c r="AL119" s="94"/>
      <c r="AM119" s="95"/>
      <c r="AN119" s="96"/>
      <c r="AO119" s="93"/>
      <c r="AP119" s="96"/>
      <c r="AQ119" s="99"/>
      <c r="AR119" s="36"/>
    </row>
    <row r="120" spans="1:44" ht="11.25">
      <c r="A120" s="35"/>
      <c r="B120" s="53"/>
      <c r="C120" s="90">
        <f t="shared" si="4"/>
      </c>
      <c r="D120" s="91"/>
      <c r="E120" s="91"/>
      <c r="F120" s="91"/>
      <c r="G120" s="91"/>
      <c r="H120" s="91"/>
      <c r="I120" s="91"/>
      <c r="J120" s="91"/>
      <c r="K120" s="54">
        <f t="shared" si="3"/>
      </c>
      <c r="L120" s="62">
        <f t="shared" si="3"/>
      </c>
      <c r="M120" s="62">
        <f t="shared" si="3"/>
      </c>
      <c r="N120" s="76">
        <f t="shared" si="3"/>
      </c>
      <c r="O120" s="57"/>
      <c r="P120" s="96"/>
      <c r="Q120" s="93"/>
      <c r="R120" s="58"/>
      <c r="S120" s="58"/>
      <c r="T120" s="58"/>
      <c r="U120" s="59"/>
      <c r="V120" s="60"/>
      <c r="W120" s="58"/>
      <c r="X120" s="58"/>
      <c r="Y120" s="58"/>
      <c r="Z120" s="58"/>
      <c r="AA120" s="59"/>
      <c r="AB120" s="60"/>
      <c r="AC120" s="58"/>
      <c r="AD120" s="58"/>
      <c r="AE120" s="58"/>
      <c r="AF120" s="58"/>
      <c r="AG120" s="59"/>
      <c r="AH120" s="92"/>
      <c r="AI120" s="93"/>
      <c r="AJ120" s="58"/>
      <c r="AK120" s="61"/>
      <c r="AL120" s="94"/>
      <c r="AM120" s="95"/>
      <c r="AN120" s="96"/>
      <c r="AO120" s="93"/>
      <c r="AP120" s="96"/>
      <c r="AQ120" s="99"/>
      <c r="AR120" s="36"/>
    </row>
    <row r="121" spans="1:44" ht="11.25">
      <c r="A121" s="35"/>
      <c r="B121" s="53"/>
      <c r="C121" s="90">
        <f t="shared" si="4"/>
      </c>
      <c r="D121" s="91"/>
      <c r="E121" s="91"/>
      <c r="F121" s="91"/>
      <c r="G121" s="91"/>
      <c r="H121" s="91"/>
      <c r="I121" s="91"/>
      <c r="J121" s="91"/>
      <c r="K121" s="54">
        <f t="shared" si="3"/>
      </c>
      <c r="L121" s="62">
        <f t="shared" si="3"/>
      </c>
      <c r="M121" s="62">
        <f t="shared" si="3"/>
      </c>
      <c r="N121" s="76">
        <f t="shared" si="3"/>
      </c>
      <c r="O121" s="57"/>
      <c r="P121" s="96"/>
      <c r="Q121" s="93"/>
      <c r="R121" s="58"/>
      <c r="S121" s="58"/>
      <c r="T121" s="58"/>
      <c r="U121" s="59"/>
      <c r="V121" s="60"/>
      <c r="W121" s="58"/>
      <c r="X121" s="58"/>
      <c r="Y121" s="58"/>
      <c r="Z121" s="58"/>
      <c r="AA121" s="59"/>
      <c r="AB121" s="60"/>
      <c r="AC121" s="58"/>
      <c r="AD121" s="58"/>
      <c r="AE121" s="58"/>
      <c r="AF121" s="58"/>
      <c r="AG121" s="59"/>
      <c r="AH121" s="92"/>
      <c r="AI121" s="93"/>
      <c r="AJ121" s="58"/>
      <c r="AK121" s="61"/>
      <c r="AL121" s="94"/>
      <c r="AM121" s="95"/>
      <c r="AN121" s="96"/>
      <c r="AO121" s="93"/>
      <c r="AP121" s="96"/>
      <c r="AQ121" s="99"/>
      <c r="AR121" s="36"/>
    </row>
    <row r="122" spans="1:44" ht="11.25">
      <c r="A122" s="35"/>
      <c r="B122" s="53"/>
      <c r="C122" s="90">
        <f t="shared" si="4"/>
      </c>
      <c r="D122" s="91"/>
      <c r="E122" s="91"/>
      <c r="F122" s="91"/>
      <c r="G122" s="91"/>
      <c r="H122" s="91"/>
      <c r="I122" s="91"/>
      <c r="J122" s="91"/>
      <c r="K122" s="54">
        <f t="shared" si="3"/>
      </c>
      <c r="L122" s="62">
        <f t="shared" si="3"/>
      </c>
      <c r="M122" s="62">
        <f t="shared" si="3"/>
      </c>
      <c r="N122" s="76">
        <f t="shared" si="3"/>
      </c>
      <c r="O122" s="57"/>
      <c r="P122" s="96"/>
      <c r="Q122" s="93"/>
      <c r="R122" s="58"/>
      <c r="S122" s="58"/>
      <c r="T122" s="58"/>
      <c r="U122" s="59"/>
      <c r="V122" s="60"/>
      <c r="W122" s="58"/>
      <c r="X122" s="58"/>
      <c r="Y122" s="58"/>
      <c r="Z122" s="58"/>
      <c r="AA122" s="59"/>
      <c r="AB122" s="60"/>
      <c r="AC122" s="58"/>
      <c r="AD122" s="58"/>
      <c r="AE122" s="58"/>
      <c r="AF122" s="58"/>
      <c r="AG122" s="59"/>
      <c r="AH122" s="92"/>
      <c r="AI122" s="93"/>
      <c r="AJ122" s="58"/>
      <c r="AK122" s="61"/>
      <c r="AL122" s="94"/>
      <c r="AM122" s="95"/>
      <c r="AN122" s="96"/>
      <c r="AO122" s="93"/>
      <c r="AP122" s="96"/>
      <c r="AQ122" s="99"/>
      <c r="AR122" s="36"/>
    </row>
    <row r="123" spans="1:44" ht="11.25">
      <c r="A123" s="35"/>
      <c r="B123" s="53"/>
      <c r="C123" s="90">
        <f t="shared" si="4"/>
      </c>
      <c r="D123" s="91"/>
      <c r="E123" s="91"/>
      <c r="F123" s="91"/>
      <c r="G123" s="91"/>
      <c r="H123" s="91"/>
      <c r="I123" s="91"/>
      <c r="J123" s="91"/>
      <c r="K123" s="54">
        <f t="shared" si="3"/>
      </c>
      <c r="L123" s="62">
        <f t="shared" si="3"/>
      </c>
      <c r="M123" s="62">
        <f t="shared" si="3"/>
      </c>
      <c r="N123" s="76">
        <f t="shared" si="3"/>
      </c>
      <c r="O123" s="57"/>
      <c r="P123" s="96"/>
      <c r="Q123" s="93"/>
      <c r="R123" s="58"/>
      <c r="S123" s="58"/>
      <c r="T123" s="58"/>
      <c r="U123" s="59"/>
      <c r="V123" s="60"/>
      <c r="W123" s="58"/>
      <c r="X123" s="58"/>
      <c r="Y123" s="58"/>
      <c r="Z123" s="58"/>
      <c r="AA123" s="59"/>
      <c r="AB123" s="60"/>
      <c r="AC123" s="58"/>
      <c r="AD123" s="58"/>
      <c r="AE123" s="58"/>
      <c r="AF123" s="58"/>
      <c r="AG123" s="59"/>
      <c r="AH123" s="92"/>
      <c r="AI123" s="93"/>
      <c r="AJ123" s="58"/>
      <c r="AK123" s="61"/>
      <c r="AL123" s="94"/>
      <c r="AM123" s="95"/>
      <c r="AN123" s="96"/>
      <c r="AO123" s="93"/>
      <c r="AP123" s="96"/>
      <c r="AQ123" s="99"/>
      <c r="AR123" s="36"/>
    </row>
    <row r="124" spans="1:44" ht="11.25">
      <c r="A124" s="35"/>
      <c r="B124" s="53"/>
      <c r="C124" s="90">
        <f t="shared" si="4"/>
      </c>
      <c r="D124" s="91"/>
      <c r="E124" s="91"/>
      <c r="F124" s="91"/>
      <c r="G124" s="91"/>
      <c r="H124" s="91"/>
      <c r="I124" s="91"/>
      <c r="J124" s="91"/>
      <c r="K124" s="54">
        <f t="shared" si="3"/>
      </c>
      <c r="L124" s="62">
        <f t="shared" si="3"/>
      </c>
      <c r="M124" s="62">
        <f t="shared" si="3"/>
      </c>
      <c r="N124" s="76">
        <f t="shared" si="3"/>
      </c>
      <c r="O124" s="57"/>
      <c r="P124" s="96"/>
      <c r="Q124" s="93"/>
      <c r="R124" s="58"/>
      <c r="S124" s="58"/>
      <c r="T124" s="58"/>
      <c r="U124" s="59"/>
      <c r="V124" s="60"/>
      <c r="W124" s="58"/>
      <c r="X124" s="58"/>
      <c r="Y124" s="58"/>
      <c r="Z124" s="58"/>
      <c r="AA124" s="59"/>
      <c r="AB124" s="60"/>
      <c r="AC124" s="58"/>
      <c r="AD124" s="58"/>
      <c r="AE124" s="58"/>
      <c r="AF124" s="58"/>
      <c r="AG124" s="59"/>
      <c r="AH124" s="92"/>
      <c r="AI124" s="93"/>
      <c r="AJ124" s="58"/>
      <c r="AK124" s="61"/>
      <c r="AL124" s="94"/>
      <c r="AM124" s="95"/>
      <c r="AN124" s="96"/>
      <c r="AO124" s="93"/>
      <c r="AP124" s="96"/>
      <c r="AQ124" s="99"/>
      <c r="AR124" s="36"/>
    </row>
    <row r="125" spans="1:44" ht="11.25">
      <c r="A125" s="35"/>
      <c r="B125" s="53"/>
      <c r="C125" s="90">
        <f t="shared" si="4"/>
      </c>
      <c r="D125" s="91"/>
      <c r="E125" s="91"/>
      <c r="F125" s="91"/>
      <c r="G125" s="91"/>
      <c r="H125" s="91"/>
      <c r="I125" s="91"/>
      <c r="J125" s="91"/>
      <c r="K125" s="54">
        <f t="shared" si="3"/>
      </c>
      <c r="L125" s="62">
        <f t="shared" si="3"/>
      </c>
      <c r="M125" s="62">
        <f t="shared" si="3"/>
      </c>
      <c r="N125" s="76">
        <f t="shared" si="3"/>
      </c>
      <c r="O125" s="57"/>
      <c r="P125" s="96"/>
      <c r="Q125" s="93"/>
      <c r="R125" s="58"/>
      <c r="S125" s="58"/>
      <c r="T125" s="58"/>
      <c r="U125" s="59"/>
      <c r="V125" s="60"/>
      <c r="W125" s="58"/>
      <c r="X125" s="58"/>
      <c r="Y125" s="58"/>
      <c r="Z125" s="58"/>
      <c r="AA125" s="59"/>
      <c r="AB125" s="60"/>
      <c r="AC125" s="58"/>
      <c r="AD125" s="58"/>
      <c r="AE125" s="58"/>
      <c r="AF125" s="58"/>
      <c r="AG125" s="59"/>
      <c r="AH125" s="92"/>
      <c r="AI125" s="93"/>
      <c r="AJ125" s="58"/>
      <c r="AK125" s="61"/>
      <c r="AL125" s="94"/>
      <c r="AM125" s="95"/>
      <c r="AN125" s="96"/>
      <c r="AO125" s="93"/>
      <c r="AP125" s="96"/>
      <c r="AQ125" s="99"/>
      <c r="AR125" s="36"/>
    </row>
    <row r="126" spans="1:44" ht="11.25">
      <c r="A126" s="35"/>
      <c r="B126" s="53"/>
      <c r="C126" s="90">
        <f t="shared" si="4"/>
      </c>
      <c r="D126" s="91"/>
      <c r="E126" s="91"/>
      <c r="F126" s="91"/>
      <c r="G126" s="91"/>
      <c r="H126" s="91"/>
      <c r="I126" s="91"/>
      <c r="J126" s="91"/>
      <c r="K126" s="54">
        <f t="shared" si="3"/>
      </c>
      <c r="L126" s="62">
        <f t="shared" si="3"/>
      </c>
      <c r="M126" s="62">
        <f t="shared" si="3"/>
      </c>
      <c r="N126" s="76">
        <f t="shared" si="3"/>
      </c>
      <c r="O126" s="57"/>
      <c r="P126" s="96"/>
      <c r="Q126" s="93"/>
      <c r="R126" s="58"/>
      <c r="S126" s="58"/>
      <c r="T126" s="58"/>
      <c r="U126" s="59"/>
      <c r="V126" s="60"/>
      <c r="W126" s="58"/>
      <c r="X126" s="58"/>
      <c r="Y126" s="58"/>
      <c r="Z126" s="58"/>
      <c r="AA126" s="59"/>
      <c r="AB126" s="60"/>
      <c r="AC126" s="58"/>
      <c r="AD126" s="58"/>
      <c r="AE126" s="58"/>
      <c r="AF126" s="58"/>
      <c r="AG126" s="59"/>
      <c r="AH126" s="92"/>
      <c r="AI126" s="93"/>
      <c r="AJ126" s="58"/>
      <c r="AK126" s="61"/>
      <c r="AL126" s="94"/>
      <c r="AM126" s="95"/>
      <c r="AN126" s="96"/>
      <c r="AO126" s="93"/>
      <c r="AP126" s="96"/>
      <c r="AQ126" s="99"/>
      <c r="AR126" s="36"/>
    </row>
    <row r="127" spans="1:44" ht="11.25">
      <c r="A127" s="35"/>
      <c r="B127" s="53"/>
      <c r="C127" s="90">
        <f t="shared" si="4"/>
      </c>
      <c r="D127" s="91"/>
      <c r="E127" s="91"/>
      <c r="F127" s="91"/>
      <c r="G127" s="91"/>
      <c r="H127" s="91"/>
      <c r="I127" s="91"/>
      <c r="J127" s="91"/>
      <c r="K127" s="54">
        <f t="shared" si="3"/>
      </c>
      <c r="L127" s="62">
        <f t="shared" si="3"/>
      </c>
      <c r="M127" s="62">
        <f t="shared" si="3"/>
      </c>
      <c r="N127" s="76">
        <f t="shared" si="3"/>
      </c>
      <c r="O127" s="57"/>
      <c r="P127" s="96"/>
      <c r="Q127" s="93"/>
      <c r="R127" s="58"/>
      <c r="S127" s="58"/>
      <c r="T127" s="58"/>
      <c r="U127" s="59"/>
      <c r="V127" s="60"/>
      <c r="W127" s="58"/>
      <c r="X127" s="58"/>
      <c r="Y127" s="58"/>
      <c r="Z127" s="58"/>
      <c r="AA127" s="59"/>
      <c r="AB127" s="60"/>
      <c r="AC127" s="58"/>
      <c r="AD127" s="58"/>
      <c r="AE127" s="58"/>
      <c r="AF127" s="58"/>
      <c r="AG127" s="59"/>
      <c r="AH127" s="92"/>
      <c r="AI127" s="93"/>
      <c r="AJ127" s="58"/>
      <c r="AK127" s="61"/>
      <c r="AL127" s="94"/>
      <c r="AM127" s="95"/>
      <c r="AN127" s="96"/>
      <c r="AO127" s="93"/>
      <c r="AP127" s="96"/>
      <c r="AQ127" s="99"/>
      <c r="AR127" s="36"/>
    </row>
    <row r="128" spans="1:44" ht="11.25">
      <c r="A128" s="35"/>
      <c r="B128" s="53"/>
      <c r="C128" s="90">
        <f t="shared" si="4"/>
      </c>
      <c r="D128" s="91"/>
      <c r="E128" s="91"/>
      <c r="F128" s="91"/>
      <c r="G128" s="91"/>
      <c r="H128" s="91"/>
      <c r="I128" s="91"/>
      <c r="J128" s="91"/>
      <c r="K128" s="54">
        <f t="shared" si="3"/>
      </c>
      <c r="L128" s="62">
        <f t="shared" si="3"/>
      </c>
      <c r="M128" s="62">
        <f t="shared" si="3"/>
      </c>
      <c r="N128" s="76">
        <f t="shared" si="3"/>
      </c>
      <c r="O128" s="57"/>
      <c r="P128" s="96"/>
      <c r="Q128" s="93"/>
      <c r="R128" s="58"/>
      <c r="S128" s="58"/>
      <c r="T128" s="58"/>
      <c r="U128" s="59"/>
      <c r="V128" s="60"/>
      <c r="W128" s="58"/>
      <c r="X128" s="58"/>
      <c r="Y128" s="58"/>
      <c r="Z128" s="58"/>
      <c r="AA128" s="59"/>
      <c r="AB128" s="60"/>
      <c r="AC128" s="58"/>
      <c r="AD128" s="58"/>
      <c r="AE128" s="58"/>
      <c r="AF128" s="58"/>
      <c r="AG128" s="59"/>
      <c r="AH128" s="92"/>
      <c r="AI128" s="93"/>
      <c r="AJ128" s="58"/>
      <c r="AK128" s="61"/>
      <c r="AL128" s="94"/>
      <c r="AM128" s="95"/>
      <c r="AN128" s="96"/>
      <c r="AO128" s="93"/>
      <c r="AP128" s="96"/>
      <c r="AQ128" s="99"/>
      <c r="AR128" s="36"/>
    </row>
    <row r="129" spans="1:44" ht="11.25">
      <c r="A129" s="35"/>
      <c r="B129" s="53"/>
      <c r="C129" s="90">
        <f t="shared" si="4"/>
      </c>
      <c r="D129" s="91"/>
      <c r="E129" s="91"/>
      <c r="F129" s="91"/>
      <c r="G129" s="91"/>
      <c r="H129" s="91"/>
      <c r="I129" s="91"/>
      <c r="J129" s="91"/>
      <c r="K129" s="54">
        <f t="shared" si="3"/>
      </c>
      <c r="L129" s="62">
        <f t="shared" si="3"/>
      </c>
      <c r="M129" s="62">
        <f t="shared" si="3"/>
      </c>
      <c r="N129" s="76">
        <f t="shared" si="3"/>
      </c>
      <c r="O129" s="57"/>
      <c r="P129" s="96"/>
      <c r="Q129" s="93"/>
      <c r="R129" s="58"/>
      <c r="S129" s="58"/>
      <c r="T129" s="58"/>
      <c r="U129" s="59"/>
      <c r="V129" s="60"/>
      <c r="W129" s="58"/>
      <c r="X129" s="58"/>
      <c r="Y129" s="58"/>
      <c r="Z129" s="58"/>
      <c r="AA129" s="59"/>
      <c r="AB129" s="60"/>
      <c r="AC129" s="58"/>
      <c r="AD129" s="58"/>
      <c r="AE129" s="58"/>
      <c r="AF129" s="58"/>
      <c r="AG129" s="59"/>
      <c r="AH129" s="92"/>
      <c r="AI129" s="93"/>
      <c r="AJ129" s="58"/>
      <c r="AK129" s="61"/>
      <c r="AL129" s="94"/>
      <c r="AM129" s="95"/>
      <c r="AN129" s="96"/>
      <c r="AO129" s="93"/>
      <c r="AP129" s="96"/>
      <c r="AQ129" s="99"/>
      <c r="AR129" s="36"/>
    </row>
    <row r="130" spans="1:44" ht="11.25">
      <c r="A130" s="35"/>
      <c r="B130" s="53"/>
      <c r="C130" s="90">
        <f t="shared" si="4"/>
      </c>
      <c r="D130" s="91"/>
      <c r="E130" s="91"/>
      <c r="F130" s="91"/>
      <c r="G130" s="91"/>
      <c r="H130" s="91"/>
      <c r="I130" s="91"/>
      <c r="J130" s="91"/>
      <c r="K130" s="54">
        <f t="shared" si="3"/>
      </c>
      <c r="L130" s="62">
        <f t="shared" si="3"/>
      </c>
      <c r="M130" s="62">
        <f t="shared" si="3"/>
      </c>
      <c r="N130" s="76">
        <f t="shared" si="3"/>
      </c>
      <c r="O130" s="57"/>
      <c r="P130" s="96"/>
      <c r="Q130" s="93"/>
      <c r="R130" s="58"/>
      <c r="S130" s="58"/>
      <c r="T130" s="58"/>
      <c r="U130" s="59"/>
      <c r="V130" s="60"/>
      <c r="W130" s="58"/>
      <c r="X130" s="58"/>
      <c r="Y130" s="58"/>
      <c r="Z130" s="58"/>
      <c r="AA130" s="59"/>
      <c r="AB130" s="60"/>
      <c r="AC130" s="58"/>
      <c r="AD130" s="58"/>
      <c r="AE130" s="58"/>
      <c r="AF130" s="58"/>
      <c r="AG130" s="59"/>
      <c r="AH130" s="92"/>
      <c r="AI130" s="93"/>
      <c r="AJ130" s="58"/>
      <c r="AK130" s="61"/>
      <c r="AL130" s="94"/>
      <c r="AM130" s="95"/>
      <c r="AN130" s="96"/>
      <c r="AO130" s="93"/>
      <c r="AP130" s="96"/>
      <c r="AQ130" s="99"/>
      <c r="AR130" s="36"/>
    </row>
    <row r="131" spans="1:44" ht="11.25">
      <c r="A131" s="35"/>
      <c r="B131" s="53"/>
      <c r="C131" s="90">
        <f t="shared" si="4"/>
      </c>
      <c r="D131" s="91"/>
      <c r="E131" s="91"/>
      <c r="F131" s="91"/>
      <c r="G131" s="91"/>
      <c r="H131" s="91"/>
      <c r="I131" s="91"/>
      <c r="J131" s="91"/>
      <c r="K131" s="54">
        <f t="shared" si="3"/>
      </c>
      <c r="L131" s="62">
        <f t="shared" si="3"/>
      </c>
      <c r="M131" s="62">
        <f t="shared" si="3"/>
      </c>
      <c r="N131" s="76">
        <f t="shared" si="3"/>
      </c>
      <c r="O131" s="57"/>
      <c r="P131" s="96"/>
      <c r="Q131" s="93"/>
      <c r="R131" s="58"/>
      <c r="S131" s="58"/>
      <c r="T131" s="58"/>
      <c r="U131" s="59"/>
      <c r="V131" s="60"/>
      <c r="W131" s="58"/>
      <c r="X131" s="58"/>
      <c r="Y131" s="58"/>
      <c r="Z131" s="58"/>
      <c r="AA131" s="59"/>
      <c r="AB131" s="60"/>
      <c r="AC131" s="58"/>
      <c r="AD131" s="58"/>
      <c r="AE131" s="58"/>
      <c r="AF131" s="58"/>
      <c r="AG131" s="59"/>
      <c r="AH131" s="92"/>
      <c r="AI131" s="93"/>
      <c r="AJ131" s="58"/>
      <c r="AK131" s="61"/>
      <c r="AL131" s="94"/>
      <c r="AM131" s="95"/>
      <c r="AN131" s="96"/>
      <c r="AO131" s="93"/>
      <c r="AP131" s="96"/>
      <c r="AQ131" s="99"/>
      <c r="AR131" s="36"/>
    </row>
    <row r="132" spans="1:44" ht="11.25">
      <c r="A132" s="35"/>
      <c r="B132" s="53"/>
      <c r="C132" s="90">
        <f t="shared" si="4"/>
      </c>
      <c r="D132" s="91"/>
      <c r="E132" s="91"/>
      <c r="F132" s="91"/>
      <c r="G132" s="91"/>
      <c r="H132" s="91"/>
      <c r="I132" s="91"/>
      <c r="J132" s="91"/>
      <c r="K132" s="54">
        <f aca="true" t="shared" si="5" ref="K132:N133">IF(K55="","",K55)</f>
      </c>
      <c r="L132" s="62">
        <f t="shared" si="5"/>
      </c>
      <c r="M132" s="62">
        <f t="shared" si="5"/>
      </c>
      <c r="N132" s="76">
        <f t="shared" si="5"/>
      </c>
      <c r="O132" s="57"/>
      <c r="P132" s="96"/>
      <c r="Q132" s="93"/>
      <c r="R132" s="58"/>
      <c r="S132" s="58"/>
      <c r="T132" s="58"/>
      <c r="U132" s="59"/>
      <c r="V132" s="60"/>
      <c r="W132" s="58"/>
      <c r="X132" s="58"/>
      <c r="Y132" s="58"/>
      <c r="Z132" s="58"/>
      <c r="AA132" s="59"/>
      <c r="AB132" s="60"/>
      <c r="AC132" s="58"/>
      <c r="AD132" s="58"/>
      <c r="AE132" s="58"/>
      <c r="AF132" s="58"/>
      <c r="AG132" s="59"/>
      <c r="AH132" s="92"/>
      <c r="AI132" s="93"/>
      <c r="AJ132" s="58"/>
      <c r="AK132" s="61"/>
      <c r="AL132" s="94"/>
      <c r="AM132" s="95"/>
      <c r="AN132" s="96"/>
      <c r="AO132" s="93"/>
      <c r="AP132" s="96"/>
      <c r="AQ132" s="99"/>
      <c r="AR132" s="36"/>
    </row>
    <row r="133" spans="1:44" ht="11.25">
      <c r="A133" s="35"/>
      <c r="B133" s="53"/>
      <c r="C133" s="90">
        <f t="shared" si="4"/>
      </c>
      <c r="D133" s="91"/>
      <c r="E133" s="91"/>
      <c r="F133" s="91"/>
      <c r="G133" s="91"/>
      <c r="H133" s="91"/>
      <c r="I133" s="91"/>
      <c r="J133" s="91"/>
      <c r="K133" s="54">
        <f t="shared" si="5"/>
      </c>
      <c r="L133" s="62">
        <f t="shared" si="5"/>
      </c>
      <c r="M133" s="62">
        <f t="shared" si="5"/>
      </c>
      <c r="N133" s="76">
        <f t="shared" si="5"/>
      </c>
      <c r="O133" s="57"/>
      <c r="P133" s="96"/>
      <c r="Q133" s="93"/>
      <c r="R133" s="58"/>
      <c r="S133" s="58"/>
      <c r="T133" s="58"/>
      <c r="U133" s="59"/>
      <c r="V133" s="60"/>
      <c r="W133" s="58"/>
      <c r="X133" s="58"/>
      <c r="Y133" s="58"/>
      <c r="Z133" s="58"/>
      <c r="AA133" s="59"/>
      <c r="AB133" s="60"/>
      <c r="AC133" s="58"/>
      <c r="AD133" s="58"/>
      <c r="AE133" s="58"/>
      <c r="AF133" s="58"/>
      <c r="AG133" s="59"/>
      <c r="AH133" s="92"/>
      <c r="AI133" s="93"/>
      <c r="AJ133" s="58"/>
      <c r="AK133" s="61"/>
      <c r="AL133" s="94"/>
      <c r="AM133" s="95"/>
      <c r="AN133" s="96"/>
      <c r="AO133" s="93"/>
      <c r="AP133" s="96"/>
      <c r="AQ133" s="99"/>
      <c r="AR133" s="36"/>
    </row>
    <row r="134" spans="1:44" ht="11.25">
      <c r="A134" s="35"/>
      <c r="B134" s="53"/>
      <c r="C134" s="90"/>
      <c r="D134" s="91"/>
      <c r="E134" s="91"/>
      <c r="F134" s="91"/>
      <c r="G134" s="91"/>
      <c r="H134" s="91"/>
      <c r="I134" s="91"/>
      <c r="J134" s="91"/>
      <c r="K134" s="54"/>
      <c r="L134" s="62"/>
      <c r="M134" s="62"/>
      <c r="N134" s="76"/>
      <c r="O134" s="57"/>
      <c r="P134" s="96"/>
      <c r="Q134" s="93"/>
      <c r="R134" s="58"/>
      <c r="S134" s="58"/>
      <c r="T134" s="58"/>
      <c r="U134" s="59"/>
      <c r="V134" s="60"/>
      <c r="W134" s="58"/>
      <c r="X134" s="58"/>
      <c r="Y134" s="58"/>
      <c r="Z134" s="58"/>
      <c r="AA134" s="59"/>
      <c r="AB134" s="60"/>
      <c r="AC134" s="58"/>
      <c r="AD134" s="58"/>
      <c r="AE134" s="58"/>
      <c r="AF134" s="58"/>
      <c r="AG134" s="59"/>
      <c r="AH134" s="92"/>
      <c r="AI134" s="93"/>
      <c r="AJ134" s="58"/>
      <c r="AK134" s="61"/>
      <c r="AL134" s="94"/>
      <c r="AM134" s="95"/>
      <c r="AN134" s="96"/>
      <c r="AO134" s="93"/>
      <c r="AP134" s="96"/>
      <c r="AQ134" s="99"/>
      <c r="AR134" s="36"/>
    </row>
    <row r="135" spans="1:44" ht="11.25">
      <c r="A135" s="35"/>
      <c r="B135" s="53"/>
      <c r="C135" s="90"/>
      <c r="D135" s="91"/>
      <c r="E135" s="91"/>
      <c r="F135" s="91"/>
      <c r="G135" s="91"/>
      <c r="H135" s="91"/>
      <c r="I135" s="91"/>
      <c r="J135" s="91"/>
      <c r="K135" s="54"/>
      <c r="L135" s="62"/>
      <c r="M135" s="62"/>
      <c r="N135" s="76"/>
      <c r="O135" s="57"/>
      <c r="P135" s="96"/>
      <c r="Q135" s="93"/>
      <c r="R135" s="58"/>
      <c r="S135" s="58"/>
      <c r="T135" s="58"/>
      <c r="U135" s="59"/>
      <c r="V135" s="60"/>
      <c r="W135" s="58"/>
      <c r="X135" s="58"/>
      <c r="Y135" s="58"/>
      <c r="Z135" s="58"/>
      <c r="AA135" s="59"/>
      <c r="AB135" s="60"/>
      <c r="AC135" s="58"/>
      <c r="AD135" s="58"/>
      <c r="AE135" s="58"/>
      <c r="AF135" s="58"/>
      <c r="AG135" s="59"/>
      <c r="AH135" s="92"/>
      <c r="AI135" s="93"/>
      <c r="AJ135" s="58"/>
      <c r="AK135" s="61"/>
      <c r="AL135" s="94"/>
      <c r="AM135" s="95"/>
      <c r="AN135" s="96"/>
      <c r="AO135" s="93"/>
      <c r="AP135" s="96"/>
      <c r="AQ135" s="99"/>
      <c r="AR135" s="36"/>
    </row>
    <row r="136" spans="1:44" ht="11.25">
      <c r="A136" s="35"/>
      <c r="B136" s="53"/>
      <c r="C136" s="90"/>
      <c r="D136" s="91"/>
      <c r="E136" s="91"/>
      <c r="F136" s="91"/>
      <c r="G136" s="91"/>
      <c r="H136" s="91"/>
      <c r="I136" s="91"/>
      <c r="J136" s="91"/>
      <c r="K136" s="54"/>
      <c r="L136" s="62"/>
      <c r="M136" s="62"/>
      <c r="N136" s="76"/>
      <c r="O136" s="57"/>
      <c r="P136" s="96"/>
      <c r="Q136" s="93"/>
      <c r="R136" s="58"/>
      <c r="S136" s="58"/>
      <c r="T136" s="58"/>
      <c r="U136" s="59"/>
      <c r="V136" s="60"/>
      <c r="W136" s="58"/>
      <c r="X136" s="58"/>
      <c r="Y136" s="58"/>
      <c r="Z136" s="58"/>
      <c r="AA136" s="59"/>
      <c r="AB136" s="60"/>
      <c r="AC136" s="58"/>
      <c r="AD136" s="58"/>
      <c r="AE136" s="58"/>
      <c r="AF136" s="58"/>
      <c r="AG136" s="59"/>
      <c r="AH136" s="92"/>
      <c r="AI136" s="93"/>
      <c r="AJ136" s="58"/>
      <c r="AK136" s="61"/>
      <c r="AL136" s="94"/>
      <c r="AM136" s="95"/>
      <c r="AN136" s="96"/>
      <c r="AO136" s="93"/>
      <c r="AP136" s="96"/>
      <c r="AQ136" s="99"/>
      <c r="AR136" s="36"/>
    </row>
    <row r="137" spans="1:44" ht="11.25">
      <c r="A137" s="35"/>
      <c r="B137" s="53"/>
      <c r="C137" s="90"/>
      <c r="D137" s="91"/>
      <c r="E137" s="91"/>
      <c r="F137" s="91"/>
      <c r="G137" s="91"/>
      <c r="H137" s="91"/>
      <c r="I137" s="91"/>
      <c r="J137" s="91"/>
      <c r="K137" s="54"/>
      <c r="L137" s="62"/>
      <c r="M137" s="62"/>
      <c r="N137" s="76"/>
      <c r="O137" s="57"/>
      <c r="P137" s="96"/>
      <c r="Q137" s="93"/>
      <c r="R137" s="58"/>
      <c r="S137" s="58"/>
      <c r="T137" s="58"/>
      <c r="U137" s="59"/>
      <c r="V137" s="60"/>
      <c r="W137" s="58"/>
      <c r="X137" s="58"/>
      <c r="Y137" s="58"/>
      <c r="Z137" s="58"/>
      <c r="AA137" s="59"/>
      <c r="AB137" s="60"/>
      <c r="AC137" s="58"/>
      <c r="AD137" s="58"/>
      <c r="AE137" s="58"/>
      <c r="AF137" s="58"/>
      <c r="AG137" s="59"/>
      <c r="AH137" s="92"/>
      <c r="AI137" s="93"/>
      <c r="AJ137" s="58"/>
      <c r="AK137" s="61"/>
      <c r="AL137" s="94"/>
      <c r="AM137" s="95"/>
      <c r="AN137" s="96"/>
      <c r="AO137" s="93"/>
      <c r="AP137" s="96"/>
      <c r="AQ137" s="99"/>
      <c r="AR137" s="36"/>
    </row>
    <row r="138" spans="1:44" ht="11.25">
      <c r="A138" s="35"/>
      <c r="B138" s="53"/>
      <c r="C138" s="90"/>
      <c r="D138" s="91"/>
      <c r="E138" s="91"/>
      <c r="F138" s="91"/>
      <c r="G138" s="91"/>
      <c r="H138" s="91"/>
      <c r="I138" s="91"/>
      <c r="J138" s="91"/>
      <c r="K138" s="54"/>
      <c r="L138" s="62"/>
      <c r="M138" s="62"/>
      <c r="N138" s="76"/>
      <c r="O138" s="57"/>
      <c r="P138" s="96"/>
      <c r="Q138" s="93"/>
      <c r="R138" s="58"/>
      <c r="S138" s="58"/>
      <c r="T138" s="58"/>
      <c r="U138" s="59"/>
      <c r="V138" s="60"/>
      <c r="W138" s="58"/>
      <c r="X138" s="58"/>
      <c r="Y138" s="58"/>
      <c r="Z138" s="58"/>
      <c r="AA138" s="59"/>
      <c r="AB138" s="60"/>
      <c r="AC138" s="58"/>
      <c r="AD138" s="58"/>
      <c r="AE138" s="58"/>
      <c r="AF138" s="58"/>
      <c r="AG138" s="59"/>
      <c r="AH138" s="92"/>
      <c r="AI138" s="93"/>
      <c r="AJ138" s="58"/>
      <c r="AK138" s="61"/>
      <c r="AL138" s="94"/>
      <c r="AM138" s="95"/>
      <c r="AN138" s="96"/>
      <c r="AO138" s="93"/>
      <c r="AP138" s="96"/>
      <c r="AQ138" s="99"/>
      <c r="AR138" s="36"/>
    </row>
    <row r="139" spans="1:44" ht="11.25">
      <c r="A139" s="35"/>
      <c r="B139" s="53"/>
      <c r="C139" s="90"/>
      <c r="D139" s="91"/>
      <c r="E139" s="91"/>
      <c r="F139" s="91"/>
      <c r="G139" s="91"/>
      <c r="H139" s="91"/>
      <c r="I139" s="91"/>
      <c r="J139" s="91"/>
      <c r="K139" s="54"/>
      <c r="L139" s="62"/>
      <c r="M139" s="62"/>
      <c r="N139" s="76"/>
      <c r="O139" s="57"/>
      <c r="P139" s="96"/>
      <c r="Q139" s="93"/>
      <c r="R139" s="58"/>
      <c r="S139" s="58"/>
      <c r="T139" s="58"/>
      <c r="U139" s="59"/>
      <c r="V139" s="60"/>
      <c r="W139" s="58"/>
      <c r="X139" s="58"/>
      <c r="Y139" s="58"/>
      <c r="Z139" s="58"/>
      <c r="AA139" s="59"/>
      <c r="AB139" s="60"/>
      <c r="AC139" s="58"/>
      <c r="AD139" s="58"/>
      <c r="AE139" s="58"/>
      <c r="AF139" s="58"/>
      <c r="AG139" s="59"/>
      <c r="AH139" s="92"/>
      <c r="AI139" s="93"/>
      <c r="AJ139" s="58"/>
      <c r="AK139" s="61"/>
      <c r="AL139" s="94"/>
      <c r="AM139" s="95"/>
      <c r="AN139" s="96"/>
      <c r="AO139" s="93"/>
      <c r="AP139" s="96"/>
      <c r="AQ139" s="99"/>
      <c r="AR139" s="36"/>
    </row>
    <row r="140" spans="1:44" ht="11.25">
      <c r="A140" s="35"/>
      <c r="B140" s="53"/>
      <c r="C140" s="90"/>
      <c r="D140" s="91"/>
      <c r="E140" s="91"/>
      <c r="F140" s="91"/>
      <c r="G140" s="91"/>
      <c r="H140" s="91"/>
      <c r="I140" s="91"/>
      <c r="J140" s="91"/>
      <c r="K140" s="54"/>
      <c r="L140" s="62"/>
      <c r="M140" s="62"/>
      <c r="N140" s="76"/>
      <c r="O140" s="57"/>
      <c r="P140" s="96"/>
      <c r="Q140" s="93"/>
      <c r="R140" s="58"/>
      <c r="S140" s="58"/>
      <c r="T140" s="58"/>
      <c r="U140" s="59"/>
      <c r="V140" s="60"/>
      <c r="W140" s="58"/>
      <c r="X140" s="58"/>
      <c r="Y140" s="58"/>
      <c r="Z140" s="58"/>
      <c r="AA140" s="59"/>
      <c r="AB140" s="60"/>
      <c r="AC140" s="58"/>
      <c r="AD140" s="58"/>
      <c r="AE140" s="58"/>
      <c r="AF140" s="58"/>
      <c r="AG140" s="59"/>
      <c r="AH140" s="92"/>
      <c r="AI140" s="93"/>
      <c r="AJ140" s="58"/>
      <c r="AK140" s="61"/>
      <c r="AL140" s="94"/>
      <c r="AM140" s="95"/>
      <c r="AN140" s="96"/>
      <c r="AO140" s="93"/>
      <c r="AP140" s="96"/>
      <c r="AQ140" s="99"/>
      <c r="AR140" s="36"/>
    </row>
    <row r="141" spans="1:44" ht="11.25">
      <c r="A141" s="35"/>
      <c r="B141" s="53"/>
      <c r="C141" s="90"/>
      <c r="D141" s="91"/>
      <c r="E141" s="91"/>
      <c r="F141" s="91"/>
      <c r="G141" s="91"/>
      <c r="H141" s="91"/>
      <c r="I141" s="91"/>
      <c r="J141" s="91"/>
      <c r="K141" s="54"/>
      <c r="L141" s="62"/>
      <c r="M141" s="62"/>
      <c r="N141" s="76"/>
      <c r="O141" s="57"/>
      <c r="P141" s="96"/>
      <c r="Q141" s="93"/>
      <c r="R141" s="58"/>
      <c r="S141" s="58"/>
      <c r="T141" s="58"/>
      <c r="U141" s="59"/>
      <c r="V141" s="60"/>
      <c r="W141" s="58"/>
      <c r="X141" s="58"/>
      <c r="Y141" s="58"/>
      <c r="Z141" s="58"/>
      <c r="AA141" s="59"/>
      <c r="AB141" s="60"/>
      <c r="AC141" s="58"/>
      <c r="AD141" s="58"/>
      <c r="AE141" s="58"/>
      <c r="AF141" s="58"/>
      <c r="AG141" s="59"/>
      <c r="AH141" s="92"/>
      <c r="AI141" s="93"/>
      <c r="AJ141" s="58"/>
      <c r="AK141" s="61"/>
      <c r="AL141" s="94"/>
      <c r="AM141" s="95"/>
      <c r="AN141" s="96"/>
      <c r="AO141" s="93"/>
      <c r="AP141" s="96"/>
      <c r="AQ141" s="99"/>
      <c r="AR141" s="36"/>
    </row>
    <row r="142" spans="1:44" ht="12" thickBot="1">
      <c r="A142" s="35"/>
      <c r="B142" s="63"/>
      <c r="C142" s="100"/>
      <c r="D142" s="101"/>
      <c r="E142" s="101"/>
      <c r="F142" s="101"/>
      <c r="G142" s="101"/>
      <c r="H142" s="101"/>
      <c r="I142" s="101"/>
      <c r="J142" s="101"/>
      <c r="K142" s="64"/>
      <c r="L142" s="77"/>
      <c r="M142" s="77"/>
      <c r="N142" s="78"/>
      <c r="O142" s="67"/>
      <c r="P142" s="138"/>
      <c r="Q142" s="155"/>
      <c r="R142" s="68"/>
      <c r="S142" s="68"/>
      <c r="T142" s="68"/>
      <c r="U142" s="69"/>
      <c r="V142" s="70"/>
      <c r="W142" s="68"/>
      <c r="X142" s="68"/>
      <c r="Y142" s="68"/>
      <c r="Z142" s="68"/>
      <c r="AA142" s="69"/>
      <c r="AB142" s="70"/>
      <c r="AC142" s="68"/>
      <c r="AD142" s="68"/>
      <c r="AE142" s="68"/>
      <c r="AF142" s="68"/>
      <c r="AG142" s="69"/>
      <c r="AH142" s="227"/>
      <c r="AI142" s="155"/>
      <c r="AJ142" s="68"/>
      <c r="AK142" s="71"/>
      <c r="AL142" s="158"/>
      <c r="AM142" s="159"/>
      <c r="AN142" s="138"/>
      <c r="AO142" s="155"/>
      <c r="AP142" s="138"/>
      <c r="AQ142" s="139"/>
      <c r="AR142" s="36"/>
    </row>
    <row r="143" spans="2:43" ht="11.25"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  <c r="AB143" s="79"/>
      <c r="AC143" s="79"/>
      <c r="AD143" s="79"/>
      <c r="AE143" s="79"/>
      <c r="AF143" s="79"/>
      <c r="AG143" s="79"/>
      <c r="AH143" s="80"/>
      <c r="AI143" s="80"/>
      <c r="AJ143" s="80"/>
      <c r="AK143" s="79"/>
      <c r="AL143" s="79"/>
      <c r="AM143" s="79"/>
      <c r="AN143" s="79"/>
      <c r="AO143" s="79"/>
      <c r="AP143" s="81"/>
      <c r="AQ143" s="81"/>
    </row>
  </sheetData>
  <sheetProtection/>
  <mergeCells count="887">
    <mergeCell ref="AH71:AK71"/>
    <mergeCell ref="AL71:AQ71"/>
    <mergeCell ref="J71:L71"/>
    <mergeCell ref="X71:AA71"/>
    <mergeCell ref="AB71:AG71"/>
    <mergeCell ref="C8:J8"/>
    <mergeCell ref="C34:J34"/>
    <mergeCell ref="C77:J77"/>
    <mergeCell ref="C111:J111"/>
    <mergeCell ref="B59:G59"/>
    <mergeCell ref="B60:C60"/>
    <mergeCell ref="D60:E60"/>
    <mergeCell ref="J60:K60"/>
    <mergeCell ref="C53:J53"/>
    <mergeCell ref="C54:J54"/>
    <mergeCell ref="B61:C61"/>
    <mergeCell ref="H61:I61"/>
    <mergeCell ref="J61:K61"/>
    <mergeCell ref="L61:M61"/>
    <mergeCell ref="D61:E61"/>
    <mergeCell ref="F61:G61"/>
    <mergeCell ref="N60:O60"/>
    <mergeCell ref="B71:E71"/>
    <mergeCell ref="F71:G71"/>
    <mergeCell ref="H71:I71"/>
    <mergeCell ref="P63:Q63"/>
    <mergeCell ref="P65:Q65"/>
    <mergeCell ref="N66:O66"/>
    <mergeCell ref="J66:K66"/>
    <mergeCell ref="J65:K65"/>
    <mergeCell ref="C47:J47"/>
    <mergeCell ref="C48:J48"/>
    <mergeCell ref="C55:J55"/>
    <mergeCell ref="C56:J56"/>
    <mergeCell ref="C49:J49"/>
    <mergeCell ref="C50:J50"/>
    <mergeCell ref="C51:J51"/>
    <mergeCell ref="C52:J52"/>
    <mergeCell ref="C41:J41"/>
    <mergeCell ref="C42:J42"/>
    <mergeCell ref="C43:J43"/>
    <mergeCell ref="C44:J44"/>
    <mergeCell ref="C45:J45"/>
    <mergeCell ref="C46:J46"/>
    <mergeCell ref="C14:J14"/>
    <mergeCell ref="C15:J15"/>
    <mergeCell ref="C39:J39"/>
    <mergeCell ref="C40:J40"/>
    <mergeCell ref="C25:J25"/>
    <mergeCell ref="C26:J26"/>
    <mergeCell ref="C22:J22"/>
    <mergeCell ref="C23:J23"/>
    <mergeCell ref="C24:J24"/>
    <mergeCell ref="C27:J27"/>
    <mergeCell ref="P141:Q141"/>
    <mergeCell ref="P142:Q142"/>
    <mergeCell ref="AH142:AI142"/>
    <mergeCell ref="AL142:AM142"/>
    <mergeCell ref="AH141:AI141"/>
    <mergeCell ref="AL141:AM141"/>
    <mergeCell ref="AL140:AM140"/>
    <mergeCell ref="AL139:AM139"/>
    <mergeCell ref="AN142:AO142"/>
    <mergeCell ref="AP142:AQ142"/>
    <mergeCell ref="AN141:AO141"/>
    <mergeCell ref="AP141:AQ141"/>
    <mergeCell ref="AN139:AO139"/>
    <mergeCell ref="AP139:AQ139"/>
    <mergeCell ref="AN140:AO140"/>
    <mergeCell ref="AP140:AQ140"/>
    <mergeCell ref="AL129:AM129"/>
    <mergeCell ref="P137:Q137"/>
    <mergeCell ref="P135:Q135"/>
    <mergeCell ref="P140:Q140"/>
    <mergeCell ref="AH140:AI140"/>
    <mergeCell ref="P139:Q139"/>
    <mergeCell ref="AH139:AI139"/>
    <mergeCell ref="P138:Q138"/>
    <mergeCell ref="AH138:AI138"/>
    <mergeCell ref="AH135:AI135"/>
    <mergeCell ref="AN138:AO138"/>
    <mergeCell ref="AP138:AQ138"/>
    <mergeCell ref="AH137:AI137"/>
    <mergeCell ref="AL137:AM137"/>
    <mergeCell ref="AN137:AO137"/>
    <mergeCell ref="AP137:AQ137"/>
    <mergeCell ref="AL138:AM138"/>
    <mergeCell ref="P98:Q98"/>
    <mergeCell ref="P136:Q136"/>
    <mergeCell ref="AH136:AI136"/>
    <mergeCell ref="AL136:AM136"/>
    <mergeCell ref="AH98:AI98"/>
    <mergeCell ref="AL98:AM98"/>
    <mergeCell ref="AH128:AI128"/>
    <mergeCell ref="AL128:AM128"/>
    <mergeCell ref="AL126:AM126"/>
    <mergeCell ref="AL135:AM135"/>
    <mergeCell ref="AP97:AQ97"/>
    <mergeCell ref="AN136:AO136"/>
    <mergeCell ref="AP136:AQ136"/>
    <mergeCell ref="AP128:AQ128"/>
    <mergeCell ref="AN103:AO103"/>
    <mergeCell ref="AP103:AQ103"/>
    <mergeCell ref="AP118:AQ118"/>
    <mergeCell ref="AP119:AQ119"/>
    <mergeCell ref="AN126:AO126"/>
    <mergeCell ref="AN114:AO114"/>
    <mergeCell ref="P92:Q92"/>
    <mergeCell ref="AH92:AI92"/>
    <mergeCell ref="AL92:AM92"/>
    <mergeCell ref="C93:J93"/>
    <mergeCell ref="P97:Q97"/>
    <mergeCell ref="AH97:AI97"/>
    <mergeCell ref="AL97:AM97"/>
    <mergeCell ref="C97:J97"/>
    <mergeCell ref="AH94:AI94"/>
    <mergeCell ref="AL94:AM94"/>
    <mergeCell ref="P93:Q93"/>
    <mergeCell ref="AH93:AI93"/>
    <mergeCell ref="AL93:AM93"/>
    <mergeCell ref="P94:Q94"/>
    <mergeCell ref="AN92:AO92"/>
    <mergeCell ref="AP92:AQ92"/>
    <mergeCell ref="AN88:AO88"/>
    <mergeCell ref="AP88:AQ88"/>
    <mergeCell ref="AN89:AO89"/>
    <mergeCell ref="AP89:AQ89"/>
    <mergeCell ref="AN90:AO90"/>
    <mergeCell ref="AP90:AQ90"/>
    <mergeCell ref="AN91:AO91"/>
    <mergeCell ref="AP91:AQ91"/>
    <mergeCell ref="AL95:AM95"/>
    <mergeCell ref="P96:Q96"/>
    <mergeCell ref="AH96:AI96"/>
    <mergeCell ref="AL96:AM96"/>
    <mergeCell ref="P95:Q95"/>
    <mergeCell ref="AH95:AI95"/>
    <mergeCell ref="AP96:AQ96"/>
    <mergeCell ref="AN135:AO135"/>
    <mergeCell ref="AP135:AQ135"/>
    <mergeCell ref="AN128:AO128"/>
    <mergeCell ref="AN134:AO134"/>
    <mergeCell ref="AP134:AQ134"/>
    <mergeCell ref="AP130:AQ130"/>
    <mergeCell ref="AP115:AQ115"/>
    <mergeCell ref="AP114:AQ114"/>
    <mergeCell ref="AN97:AO97"/>
    <mergeCell ref="C126:J126"/>
    <mergeCell ref="P126:Q126"/>
    <mergeCell ref="AH126:AI126"/>
    <mergeCell ref="C128:J128"/>
    <mergeCell ref="P128:Q128"/>
    <mergeCell ref="AH127:AI127"/>
    <mergeCell ref="AH132:AI132"/>
    <mergeCell ref="C131:J131"/>
    <mergeCell ref="P133:Q133"/>
    <mergeCell ref="P134:Q134"/>
    <mergeCell ref="AL132:AM132"/>
    <mergeCell ref="AH134:AI134"/>
    <mergeCell ref="AL134:AM134"/>
    <mergeCell ref="AH133:AI133"/>
    <mergeCell ref="AL133:AM133"/>
    <mergeCell ref="AN131:AO131"/>
    <mergeCell ref="AP131:AQ131"/>
    <mergeCell ref="AN132:AO132"/>
    <mergeCell ref="AP132:AQ132"/>
    <mergeCell ref="AN133:AO133"/>
    <mergeCell ref="AP133:AQ133"/>
    <mergeCell ref="C119:J119"/>
    <mergeCell ref="P131:Q131"/>
    <mergeCell ref="AH131:AI131"/>
    <mergeCell ref="AL131:AM131"/>
    <mergeCell ref="C120:J120"/>
    <mergeCell ref="P120:Q120"/>
    <mergeCell ref="AH120:AI120"/>
    <mergeCell ref="AL120:AM120"/>
    <mergeCell ref="C122:J122"/>
    <mergeCell ref="C130:J130"/>
    <mergeCell ref="AH130:AI130"/>
    <mergeCell ref="AL130:AM130"/>
    <mergeCell ref="AN130:AO130"/>
    <mergeCell ref="AN115:AO115"/>
    <mergeCell ref="AH118:AI118"/>
    <mergeCell ref="AL118:AM118"/>
    <mergeCell ref="AN118:AO118"/>
    <mergeCell ref="AH117:AI117"/>
    <mergeCell ref="AL117:AM117"/>
    <mergeCell ref="AH129:AI129"/>
    <mergeCell ref="P113:Q113"/>
    <mergeCell ref="AH113:AI113"/>
    <mergeCell ref="AL113:AM113"/>
    <mergeCell ref="AH115:AI115"/>
    <mergeCell ref="AL115:AM115"/>
    <mergeCell ref="AH114:AI114"/>
    <mergeCell ref="AL114:AM114"/>
    <mergeCell ref="AH112:AI112"/>
    <mergeCell ref="AL112:AM112"/>
    <mergeCell ref="AP104:AQ104"/>
    <mergeCell ref="AN105:AO105"/>
    <mergeCell ref="AP105:AQ105"/>
    <mergeCell ref="AP106:AQ106"/>
    <mergeCell ref="AN112:AO112"/>
    <mergeCell ref="AP112:AQ112"/>
    <mergeCell ref="AN111:AO111"/>
    <mergeCell ref="AP111:AQ111"/>
    <mergeCell ref="P104:Q104"/>
    <mergeCell ref="AH104:AI104"/>
    <mergeCell ref="AL104:AM104"/>
    <mergeCell ref="C112:J112"/>
    <mergeCell ref="P112:Q112"/>
    <mergeCell ref="P111:Q111"/>
    <mergeCell ref="AH111:AI111"/>
    <mergeCell ref="AL111:AM111"/>
    <mergeCell ref="P107:Q107"/>
    <mergeCell ref="P108:Q108"/>
    <mergeCell ref="P103:Q103"/>
    <mergeCell ref="AH103:AI103"/>
    <mergeCell ref="AL103:AM103"/>
    <mergeCell ref="AH101:AI101"/>
    <mergeCell ref="AL101:AM101"/>
    <mergeCell ref="P102:Q102"/>
    <mergeCell ref="AH102:AI102"/>
    <mergeCell ref="AL102:AM102"/>
    <mergeCell ref="P101:Q101"/>
    <mergeCell ref="AP98:AQ98"/>
    <mergeCell ref="AN108:AO108"/>
    <mergeCell ref="AP108:AQ108"/>
    <mergeCell ref="AN99:AO99"/>
    <mergeCell ref="AP99:AQ99"/>
    <mergeCell ref="AP100:AQ100"/>
    <mergeCell ref="AP101:AQ101"/>
    <mergeCell ref="AN102:AO102"/>
    <mergeCell ref="AP102:AQ102"/>
    <mergeCell ref="AN104:AO104"/>
    <mergeCell ref="AN98:AO98"/>
    <mergeCell ref="AN96:AO96"/>
    <mergeCell ref="AH108:AI108"/>
    <mergeCell ref="AL108:AM108"/>
    <mergeCell ref="AH107:AI107"/>
    <mergeCell ref="AL107:AM107"/>
    <mergeCell ref="AN93:AO93"/>
    <mergeCell ref="AP93:AQ93"/>
    <mergeCell ref="AN94:AO94"/>
    <mergeCell ref="AP94:AQ94"/>
    <mergeCell ref="AN95:AO95"/>
    <mergeCell ref="AP95:AQ95"/>
    <mergeCell ref="P90:Q90"/>
    <mergeCell ref="AH90:AI90"/>
    <mergeCell ref="AL90:AM90"/>
    <mergeCell ref="P91:Q91"/>
    <mergeCell ref="AH91:AI91"/>
    <mergeCell ref="AL91:AM91"/>
    <mergeCell ref="P88:Q88"/>
    <mergeCell ref="AH88:AI88"/>
    <mergeCell ref="AL88:AM88"/>
    <mergeCell ref="P89:Q89"/>
    <mergeCell ref="AH89:AI89"/>
    <mergeCell ref="AL89:AM89"/>
    <mergeCell ref="AN87:AO87"/>
    <mergeCell ref="AP87:AQ87"/>
    <mergeCell ref="P86:Q86"/>
    <mergeCell ref="P87:Q87"/>
    <mergeCell ref="AH87:AI87"/>
    <mergeCell ref="AL87:AM87"/>
    <mergeCell ref="AH86:AI86"/>
    <mergeCell ref="AL86:AM86"/>
    <mergeCell ref="P85:Q85"/>
    <mergeCell ref="AH85:AI85"/>
    <mergeCell ref="AL85:AM85"/>
    <mergeCell ref="AN84:AO84"/>
    <mergeCell ref="AN85:AO85"/>
    <mergeCell ref="P84:Q84"/>
    <mergeCell ref="AH84:AI84"/>
    <mergeCell ref="AL84:AM84"/>
    <mergeCell ref="P79:Q79"/>
    <mergeCell ref="P80:Q80"/>
    <mergeCell ref="AH80:AI80"/>
    <mergeCell ref="AL80:AM80"/>
    <mergeCell ref="AH79:AI79"/>
    <mergeCell ref="AL79:AM79"/>
    <mergeCell ref="E76:N76"/>
    <mergeCell ref="AN79:AO79"/>
    <mergeCell ref="AP79:AQ79"/>
    <mergeCell ref="P78:Q78"/>
    <mergeCell ref="AH78:AI78"/>
    <mergeCell ref="AL78:AM78"/>
    <mergeCell ref="AN78:AO78"/>
    <mergeCell ref="AP78:AQ78"/>
    <mergeCell ref="C78:J78"/>
    <mergeCell ref="C79:J79"/>
    <mergeCell ref="O76:AG76"/>
    <mergeCell ref="AH76:AQ76"/>
    <mergeCell ref="P77:Q77"/>
    <mergeCell ref="AH77:AI77"/>
    <mergeCell ref="AL77:AM77"/>
    <mergeCell ref="AN77:AO77"/>
    <mergeCell ref="AP77:AQ77"/>
    <mergeCell ref="AH34:AI34"/>
    <mergeCell ref="AL34:AM34"/>
    <mergeCell ref="AP29:AQ29"/>
    <mergeCell ref="AP30:AQ30"/>
    <mergeCell ref="AL29:AM29"/>
    <mergeCell ref="AN30:AO30"/>
    <mergeCell ref="AN29:AO29"/>
    <mergeCell ref="AH25:AI25"/>
    <mergeCell ref="AH26:AI26"/>
    <mergeCell ref="AH27:AI27"/>
    <mergeCell ref="AH28:AI28"/>
    <mergeCell ref="AH29:AI29"/>
    <mergeCell ref="AH30:AI30"/>
    <mergeCell ref="AH19:AI19"/>
    <mergeCell ref="AH20:AI20"/>
    <mergeCell ref="AH21:AI21"/>
    <mergeCell ref="AH23:AI23"/>
    <mergeCell ref="AH22:AI22"/>
    <mergeCell ref="AH24:AI24"/>
    <mergeCell ref="AH9:AI9"/>
    <mergeCell ref="AH10:AI10"/>
    <mergeCell ref="AH11:AI11"/>
    <mergeCell ref="AH12:AI12"/>
    <mergeCell ref="AH13:AI13"/>
    <mergeCell ref="AH15:AI15"/>
    <mergeCell ref="AH14:AI14"/>
    <mergeCell ref="O7:AG7"/>
    <mergeCell ref="AH7:AQ7"/>
    <mergeCell ref="AL8:AM8"/>
    <mergeCell ref="AH8:AI8"/>
    <mergeCell ref="AP8:AQ8"/>
    <mergeCell ref="AN8:AO8"/>
    <mergeCell ref="P8:Q8"/>
    <mergeCell ref="AL10:AM10"/>
    <mergeCell ref="AL11:AM11"/>
    <mergeCell ref="AL12:AM12"/>
    <mergeCell ref="AL44:AM44"/>
    <mergeCell ref="AL14:AM14"/>
    <mergeCell ref="AL20:AM20"/>
    <mergeCell ref="AL21:AM21"/>
    <mergeCell ref="AL22:AM22"/>
    <mergeCell ref="AL23:AM23"/>
    <mergeCell ref="AL24:AM24"/>
    <mergeCell ref="AL9:AM9"/>
    <mergeCell ref="H73:AH73"/>
    <mergeCell ref="AJ73:AP74"/>
    <mergeCell ref="H74:AH74"/>
    <mergeCell ref="AL13:AM13"/>
    <mergeCell ref="AL15:AM15"/>
    <mergeCell ref="AL16:AM16"/>
    <mergeCell ref="AL17:AM17"/>
    <mergeCell ref="AL18:AM18"/>
    <mergeCell ref="AL19:AM19"/>
    <mergeCell ref="AL30:AM30"/>
    <mergeCell ref="AP28:AQ28"/>
    <mergeCell ref="AP27:AQ27"/>
    <mergeCell ref="AP26:AQ26"/>
    <mergeCell ref="AL25:AM25"/>
    <mergeCell ref="AL26:AM26"/>
    <mergeCell ref="AL27:AM27"/>
    <mergeCell ref="AL28:AM28"/>
    <mergeCell ref="AP21:AQ21"/>
    <mergeCell ref="AP20:AQ20"/>
    <mergeCell ref="AP19:AQ19"/>
    <mergeCell ref="AP18:AQ18"/>
    <mergeCell ref="AP25:AQ25"/>
    <mergeCell ref="AP24:AQ24"/>
    <mergeCell ref="AP23:AQ23"/>
    <mergeCell ref="AP22:AQ22"/>
    <mergeCell ref="AP9:AQ9"/>
    <mergeCell ref="AN9:AO9"/>
    <mergeCell ref="AN10:AO10"/>
    <mergeCell ref="AP44:AQ44"/>
    <mergeCell ref="AP14:AQ14"/>
    <mergeCell ref="AP12:AQ12"/>
    <mergeCell ref="AP11:AQ11"/>
    <mergeCell ref="AP40:AQ40"/>
    <mergeCell ref="AP17:AQ17"/>
    <mergeCell ref="AP16:AQ16"/>
    <mergeCell ref="AN19:AO19"/>
    <mergeCell ref="AP10:AQ10"/>
    <mergeCell ref="AP15:AQ15"/>
    <mergeCell ref="AP13:AQ13"/>
    <mergeCell ref="AN13:AO13"/>
    <mergeCell ref="AN15:AO15"/>
    <mergeCell ref="AN16:AO16"/>
    <mergeCell ref="AN14:AO14"/>
    <mergeCell ref="P14:Q14"/>
    <mergeCell ref="P15:Q15"/>
    <mergeCell ref="AN11:AO11"/>
    <mergeCell ref="AN12:AO12"/>
    <mergeCell ref="AN17:AO17"/>
    <mergeCell ref="AN18:AO18"/>
    <mergeCell ref="AH16:AI16"/>
    <mergeCell ref="AH17:AI17"/>
    <mergeCell ref="AH18:AI18"/>
    <mergeCell ref="P16:Q16"/>
    <mergeCell ref="P17:Q17"/>
    <mergeCell ref="P18:Q18"/>
    <mergeCell ref="P19:Q19"/>
    <mergeCell ref="AN20:AO20"/>
    <mergeCell ref="P9:Q9"/>
    <mergeCell ref="P10:Q10"/>
    <mergeCell ref="P11:Q11"/>
    <mergeCell ref="P12:Q12"/>
    <mergeCell ref="P13:Q13"/>
    <mergeCell ref="P30:Q30"/>
    <mergeCell ref="P20:Q20"/>
    <mergeCell ref="P21:Q21"/>
    <mergeCell ref="C20:J20"/>
    <mergeCell ref="P22:Q22"/>
    <mergeCell ref="P23:Q23"/>
    <mergeCell ref="P24:Q24"/>
    <mergeCell ref="P25:Q25"/>
    <mergeCell ref="P26:Q26"/>
    <mergeCell ref="P27:Q27"/>
    <mergeCell ref="B5:D5"/>
    <mergeCell ref="P60:Q60"/>
    <mergeCell ref="P35:Q35"/>
    <mergeCell ref="P37:Q37"/>
    <mergeCell ref="P28:Q28"/>
    <mergeCell ref="P29:Q29"/>
    <mergeCell ref="C9:J9"/>
    <mergeCell ref="C10:J10"/>
    <mergeCell ref="C11:J11"/>
    <mergeCell ref="C21:J21"/>
    <mergeCell ref="C16:J16"/>
    <mergeCell ref="C17:J17"/>
    <mergeCell ref="C18:J18"/>
    <mergeCell ref="C19:J19"/>
    <mergeCell ref="C12:J12"/>
    <mergeCell ref="C13:J13"/>
    <mergeCell ref="C28:J28"/>
    <mergeCell ref="C29:J29"/>
    <mergeCell ref="C30:J30"/>
    <mergeCell ref="AP66:AQ66"/>
    <mergeCell ref="B33:D33"/>
    <mergeCell ref="E33:N33"/>
    <mergeCell ref="AN34:AO34"/>
    <mergeCell ref="AP34:AQ34"/>
    <mergeCell ref="AH35:AI35"/>
    <mergeCell ref="AL35:AM35"/>
    <mergeCell ref="AG31:AI31"/>
    <mergeCell ref="AF65:AH65"/>
    <mergeCell ref="X62:Y62"/>
    <mergeCell ref="Z62:AA62"/>
    <mergeCell ref="AH62:AI62"/>
    <mergeCell ref="X63:Y63"/>
    <mergeCell ref="Z63:AA63"/>
    <mergeCell ref="AB63:AC63"/>
    <mergeCell ref="AD63:AE63"/>
    <mergeCell ref="AH33:AQ33"/>
    <mergeCell ref="AN21:AO21"/>
    <mergeCell ref="AN22:AO22"/>
    <mergeCell ref="AN23:AO23"/>
    <mergeCell ref="AN24:AO24"/>
    <mergeCell ref="B31:D31"/>
    <mergeCell ref="E31:K31"/>
    <mergeCell ref="L31:N31"/>
    <mergeCell ref="W31:Y31"/>
    <mergeCell ref="O31:V31"/>
    <mergeCell ref="Z31:AF31"/>
    <mergeCell ref="R5:S5"/>
    <mergeCell ref="T5:X5"/>
    <mergeCell ref="Y5:Z5"/>
    <mergeCell ref="AA5:AC5"/>
    <mergeCell ref="AD5:AE5"/>
    <mergeCell ref="AJ31:AQ31"/>
    <mergeCell ref="AN25:AO25"/>
    <mergeCell ref="AN26:AO26"/>
    <mergeCell ref="AN27:AO27"/>
    <mergeCell ref="AN28:AO28"/>
    <mergeCell ref="AP5:AQ5"/>
    <mergeCell ref="B7:D7"/>
    <mergeCell ref="E7:N7"/>
    <mergeCell ref="AH5:AI5"/>
    <mergeCell ref="AM5:AO5"/>
    <mergeCell ref="AF5:AG5"/>
    <mergeCell ref="AJ5:AL5"/>
    <mergeCell ref="E5:M5"/>
    <mergeCell ref="N5:O5"/>
    <mergeCell ref="P5:Q5"/>
    <mergeCell ref="AC64:AE64"/>
    <mergeCell ref="AN66:AO66"/>
    <mergeCell ref="Z66:AB66"/>
    <mergeCell ref="AC66:AK66"/>
    <mergeCell ref="P66:Q66"/>
    <mergeCell ref="R66:S66"/>
    <mergeCell ref="T66:U66"/>
    <mergeCell ref="V66:W66"/>
    <mergeCell ref="X66:Y66"/>
    <mergeCell ref="AL66:AM66"/>
    <mergeCell ref="AF64:AH64"/>
    <mergeCell ref="P34:Q34"/>
    <mergeCell ref="AP65:AQ65"/>
    <mergeCell ref="AL36:AM36"/>
    <mergeCell ref="AH37:AI37"/>
    <mergeCell ref="AL37:AM37"/>
    <mergeCell ref="AH38:AI38"/>
    <mergeCell ref="AL38:AM38"/>
    <mergeCell ref="AH39:AI39"/>
    <mergeCell ref="AN65:AO65"/>
    <mergeCell ref="X65:Y65"/>
    <mergeCell ref="AL65:AM65"/>
    <mergeCell ref="Z65:AB65"/>
    <mergeCell ref="AC65:AE65"/>
    <mergeCell ref="AI65:AK65"/>
    <mergeCell ref="R63:S63"/>
    <mergeCell ref="T63:U63"/>
    <mergeCell ref="AH63:AI63"/>
    <mergeCell ref="AJ63:AK63"/>
    <mergeCell ref="AL63:AM63"/>
    <mergeCell ref="R65:S65"/>
    <mergeCell ref="T65:U65"/>
    <mergeCell ref="V65:W65"/>
    <mergeCell ref="P64:Q64"/>
    <mergeCell ref="R64:S64"/>
    <mergeCell ref="T64:U64"/>
    <mergeCell ref="V64:W64"/>
    <mergeCell ref="AI64:AK64"/>
    <mergeCell ref="X64:Y64"/>
    <mergeCell ref="AP62:AQ62"/>
    <mergeCell ref="AP63:AQ63"/>
    <mergeCell ref="AN62:AO62"/>
    <mergeCell ref="AP64:AQ64"/>
    <mergeCell ref="AN64:AO64"/>
    <mergeCell ref="AN63:AO63"/>
    <mergeCell ref="AL64:AM64"/>
    <mergeCell ref="Z64:AB64"/>
    <mergeCell ref="V63:W63"/>
    <mergeCell ref="AJ62:AK62"/>
    <mergeCell ref="AL62:AM62"/>
    <mergeCell ref="AB62:AC62"/>
    <mergeCell ref="AD62:AE62"/>
    <mergeCell ref="AF62:AG62"/>
    <mergeCell ref="AF63:AG63"/>
    <mergeCell ref="N64:O64"/>
    <mergeCell ref="N65:O65"/>
    <mergeCell ref="H66:I66"/>
    <mergeCell ref="H65:I65"/>
    <mergeCell ref="H64:I64"/>
    <mergeCell ref="J64:K64"/>
    <mergeCell ref="L66:M66"/>
    <mergeCell ref="L64:M64"/>
    <mergeCell ref="L65:M65"/>
    <mergeCell ref="F65:G65"/>
    <mergeCell ref="F66:G66"/>
    <mergeCell ref="B65:C65"/>
    <mergeCell ref="D63:E63"/>
    <mergeCell ref="D65:E65"/>
    <mergeCell ref="D66:E66"/>
    <mergeCell ref="B66:C66"/>
    <mergeCell ref="B62:C62"/>
    <mergeCell ref="B63:C63"/>
    <mergeCell ref="B64:C64"/>
    <mergeCell ref="D62:E62"/>
    <mergeCell ref="F62:G62"/>
    <mergeCell ref="F63:G63"/>
    <mergeCell ref="F64:G64"/>
    <mergeCell ref="D64:E64"/>
    <mergeCell ref="N63:O63"/>
    <mergeCell ref="H62:I62"/>
    <mergeCell ref="L62:M62"/>
    <mergeCell ref="J62:K62"/>
    <mergeCell ref="J63:K63"/>
    <mergeCell ref="L63:M63"/>
    <mergeCell ref="H63:I63"/>
    <mergeCell ref="R60:S60"/>
    <mergeCell ref="AB61:AC61"/>
    <mergeCell ref="AD61:AE61"/>
    <mergeCell ref="P61:Q61"/>
    <mergeCell ref="R61:S61"/>
    <mergeCell ref="T61:U61"/>
    <mergeCell ref="V61:W61"/>
    <mergeCell ref="X61:Y61"/>
    <mergeCell ref="N62:O62"/>
    <mergeCell ref="Z61:AA61"/>
    <mergeCell ref="P62:Q62"/>
    <mergeCell ref="R62:S62"/>
    <mergeCell ref="T62:U62"/>
    <mergeCell ref="V62:W62"/>
    <mergeCell ref="N61:O61"/>
    <mergeCell ref="P56:Q56"/>
    <mergeCell ref="W57:Y57"/>
    <mergeCell ref="Z57:AF57"/>
    <mergeCell ref="AD60:AE60"/>
    <mergeCell ref="T60:U60"/>
    <mergeCell ref="V60:W60"/>
    <mergeCell ref="X60:Y60"/>
    <mergeCell ref="AB60:AC60"/>
    <mergeCell ref="Z60:AA60"/>
    <mergeCell ref="AF60:AG60"/>
    <mergeCell ref="AN56:AO56"/>
    <mergeCell ref="AH56:AI56"/>
    <mergeCell ref="AL56:AM56"/>
    <mergeCell ref="C35:J35"/>
    <mergeCell ref="C36:J36"/>
    <mergeCell ref="AN37:AO37"/>
    <mergeCell ref="P38:Q38"/>
    <mergeCell ref="AN38:AO38"/>
    <mergeCell ref="P41:Q41"/>
    <mergeCell ref="AN41:AO41"/>
    <mergeCell ref="AN35:AO35"/>
    <mergeCell ref="AP35:AQ35"/>
    <mergeCell ref="P36:Q36"/>
    <mergeCell ref="AN36:AO36"/>
    <mergeCell ref="AP36:AQ36"/>
    <mergeCell ref="AH36:AI36"/>
    <mergeCell ref="AP38:AQ38"/>
    <mergeCell ref="C37:J37"/>
    <mergeCell ref="C38:J38"/>
    <mergeCell ref="P39:Q39"/>
    <mergeCell ref="AN39:AO39"/>
    <mergeCell ref="AP39:AQ39"/>
    <mergeCell ref="AL39:AM39"/>
    <mergeCell ref="AP37:AQ37"/>
    <mergeCell ref="AP41:AQ41"/>
    <mergeCell ref="P40:Q40"/>
    <mergeCell ref="AN40:AO40"/>
    <mergeCell ref="AH40:AI40"/>
    <mergeCell ref="AL40:AM40"/>
    <mergeCell ref="AH41:AI41"/>
    <mergeCell ref="AL41:AM41"/>
    <mergeCell ref="AN42:AO42"/>
    <mergeCell ref="AP42:AQ42"/>
    <mergeCell ref="P43:Q43"/>
    <mergeCell ref="AN43:AO43"/>
    <mergeCell ref="AP43:AQ43"/>
    <mergeCell ref="P42:Q42"/>
    <mergeCell ref="AH43:AI43"/>
    <mergeCell ref="AL43:AM43"/>
    <mergeCell ref="AH42:AI42"/>
    <mergeCell ref="AL42:AM42"/>
    <mergeCell ref="AP45:AQ45"/>
    <mergeCell ref="P44:Q44"/>
    <mergeCell ref="AH45:AI45"/>
    <mergeCell ref="AL45:AM45"/>
    <mergeCell ref="AN44:AO44"/>
    <mergeCell ref="AH44:AI44"/>
    <mergeCell ref="AH47:AI47"/>
    <mergeCell ref="AL47:AM47"/>
    <mergeCell ref="AH46:AI46"/>
    <mergeCell ref="AL46:AM46"/>
    <mergeCell ref="P45:Q45"/>
    <mergeCell ref="AN45:AO45"/>
    <mergeCell ref="AH48:AI48"/>
    <mergeCell ref="AL48:AM48"/>
    <mergeCell ref="AH49:AI49"/>
    <mergeCell ref="AL49:AM49"/>
    <mergeCell ref="AP46:AQ46"/>
    <mergeCell ref="P47:Q47"/>
    <mergeCell ref="AN47:AO47"/>
    <mergeCell ref="AP47:AQ47"/>
    <mergeCell ref="P46:Q46"/>
    <mergeCell ref="AN46:AO46"/>
    <mergeCell ref="AH51:AI51"/>
    <mergeCell ref="AL51:AM51"/>
    <mergeCell ref="AH50:AI50"/>
    <mergeCell ref="AL50:AM50"/>
    <mergeCell ref="AP48:AQ48"/>
    <mergeCell ref="P49:Q49"/>
    <mergeCell ref="AN49:AO49"/>
    <mergeCell ref="AP49:AQ49"/>
    <mergeCell ref="P48:Q48"/>
    <mergeCell ref="AN48:AO48"/>
    <mergeCell ref="AH52:AI52"/>
    <mergeCell ref="AL52:AM52"/>
    <mergeCell ref="AH53:AI53"/>
    <mergeCell ref="AL53:AM53"/>
    <mergeCell ref="AP50:AQ50"/>
    <mergeCell ref="P51:Q51"/>
    <mergeCell ref="AN51:AO51"/>
    <mergeCell ref="AP51:AQ51"/>
    <mergeCell ref="P50:Q50"/>
    <mergeCell ref="AN50:AO50"/>
    <mergeCell ref="AH55:AI55"/>
    <mergeCell ref="AL55:AM55"/>
    <mergeCell ref="AH54:AI54"/>
    <mergeCell ref="AL54:AM54"/>
    <mergeCell ref="AP52:AQ52"/>
    <mergeCell ref="P53:Q53"/>
    <mergeCell ref="AN53:AO53"/>
    <mergeCell ref="AP53:AQ53"/>
    <mergeCell ref="P52:Q52"/>
    <mergeCell ref="AN52:AO52"/>
    <mergeCell ref="AL61:AM61"/>
    <mergeCell ref="AN61:AO61"/>
    <mergeCell ref="AN60:AO60"/>
    <mergeCell ref="AP60:AQ60"/>
    <mergeCell ref="AP54:AQ54"/>
    <mergeCell ref="P55:Q55"/>
    <mergeCell ref="AN55:AO55"/>
    <mergeCell ref="AP55:AQ55"/>
    <mergeCell ref="P54:Q54"/>
    <mergeCell ref="AN54:AO54"/>
    <mergeCell ref="B57:D57"/>
    <mergeCell ref="E57:K57"/>
    <mergeCell ref="L57:N57"/>
    <mergeCell ref="O57:V57"/>
    <mergeCell ref="AF61:AG61"/>
    <mergeCell ref="AH61:AI61"/>
    <mergeCell ref="AH60:AI60"/>
    <mergeCell ref="F60:G60"/>
    <mergeCell ref="H60:I60"/>
    <mergeCell ref="L60:M60"/>
    <mergeCell ref="H2:AH2"/>
    <mergeCell ref="H3:AH3"/>
    <mergeCell ref="AJ2:AP3"/>
    <mergeCell ref="X68:AA68"/>
    <mergeCell ref="Q68:W68"/>
    <mergeCell ref="M68:P68"/>
    <mergeCell ref="AJ57:AQ57"/>
    <mergeCell ref="O33:AG33"/>
    <mergeCell ref="F68:L68"/>
    <mergeCell ref="AP56:AQ56"/>
    <mergeCell ref="P105:Q105"/>
    <mergeCell ref="AH105:AI105"/>
    <mergeCell ref="AL105:AM105"/>
    <mergeCell ref="C106:J106"/>
    <mergeCell ref="P106:Q106"/>
    <mergeCell ref="AH106:AI106"/>
    <mergeCell ref="AL106:AM106"/>
    <mergeCell ref="C113:J113"/>
    <mergeCell ref="AN113:AO113"/>
    <mergeCell ref="AP113:AQ113"/>
    <mergeCell ref="M71:P71"/>
    <mergeCell ref="B76:D76"/>
    <mergeCell ref="C80:J80"/>
    <mergeCell ref="C84:J84"/>
    <mergeCell ref="C85:J85"/>
    <mergeCell ref="C86:J86"/>
    <mergeCell ref="C87:J87"/>
    <mergeCell ref="AN86:AO86"/>
    <mergeCell ref="AP86:AQ86"/>
    <mergeCell ref="AP84:AQ84"/>
    <mergeCell ref="AP85:AQ85"/>
    <mergeCell ref="AN82:AO82"/>
    <mergeCell ref="AP82:AQ82"/>
    <mergeCell ref="AN83:AO83"/>
    <mergeCell ref="AB69:AG69"/>
    <mergeCell ref="AH69:AK69"/>
    <mergeCell ref="AG57:AI57"/>
    <mergeCell ref="AL68:AQ68"/>
    <mergeCell ref="AN80:AO80"/>
    <mergeCell ref="AP80:AQ80"/>
    <mergeCell ref="AJ60:AK60"/>
    <mergeCell ref="AL60:AM60"/>
    <mergeCell ref="AP61:AQ61"/>
    <mergeCell ref="AJ61:AK61"/>
    <mergeCell ref="F70:L70"/>
    <mergeCell ref="M70:P70"/>
    <mergeCell ref="Q70:W70"/>
    <mergeCell ref="X70:AA70"/>
    <mergeCell ref="AN4:AQ4"/>
    <mergeCell ref="AN75:AQ75"/>
    <mergeCell ref="AL69:AQ69"/>
    <mergeCell ref="X69:AA69"/>
    <mergeCell ref="AL70:AQ70"/>
    <mergeCell ref="B68:E68"/>
    <mergeCell ref="AB70:AG70"/>
    <mergeCell ref="AH70:AK70"/>
    <mergeCell ref="AH68:AK68"/>
    <mergeCell ref="AB68:AG68"/>
    <mergeCell ref="B69:E69"/>
    <mergeCell ref="F69:L69"/>
    <mergeCell ref="M69:P69"/>
    <mergeCell ref="Q69:W69"/>
    <mergeCell ref="B70:E70"/>
    <mergeCell ref="C88:J88"/>
    <mergeCell ref="C89:J89"/>
    <mergeCell ref="C90:J90"/>
    <mergeCell ref="C98:J98"/>
    <mergeCell ref="C91:J91"/>
    <mergeCell ref="C92:J92"/>
    <mergeCell ref="C94:J94"/>
    <mergeCell ref="C95:J95"/>
    <mergeCell ref="C96:J96"/>
    <mergeCell ref="C99:J99"/>
    <mergeCell ref="C101:J101"/>
    <mergeCell ref="C103:J103"/>
    <mergeCell ref="C104:J104"/>
    <mergeCell ref="C105:J105"/>
    <mergeCell ref="C102:J102"/>
    <mergeCell ref="C100:J100"/>
    <mergeCell ref="B110:D110"/>
    <mergeCell ref="E110:N110"/>
    <mergeCell ref="O110:AG110"/>
    <mergeCell ref="AH110:AQ110"/>
    <mergeCell ref="C107:J107"/>
    <mergeCell ref="C108:J108"/>
    <mergeCell ref="AN107:AO107"/>
    <mergeCell ref="AP107:AQ107"/>
    <mergeCell ref="C114:J114"/>
    <mergeCell ref="C115:J115"/>
    <mergeCell ref="C118:J118"/>
    <mergeCell ref="P118:Q118"/>
    <mergeCell ref="C117:J117"/>
    <mergeCell ref="P117:Q117"/>
    <mergeCell ref="P115:Q115"/>
    <mergeCell ref="C116:J116"/>
    <mergeCell ref="P114:Q114"/>
    <mergeCell ref="C139:J139"/>
    <mergeCell ref="C138:J138"/>
    <mergeCell ref="C132:J132"/>
    <mergeCell ref="C127:J127"/>
    <mergeCell ref="P127:Q127"/>
    <mergeCell ref="P130:Q130"/>
    <mergeCell ref="C129:J129"/>
    <mergeCell ref="P129:Q129"/>
    <mergeCell ref="C133:J133"/>
    <mergeCell ref="P132:Q132"/>
    <mergeCell ref="AH119:AI119"/>
    <mergeCell ref="AL119:AM119"/>
    <mergeCell ref="AN119:AO119"/>
    <mergeCell ref="C142:J142"/>
    <mergeCell ref="C134:J134"/>
    <mergeCell ref="C135:J135"/>
    <mergeCell ref="C136:J136"/>
    <mergeCell ref="C137:J137"/>
    <mergeCell ref="C140:J140"/>
    <mergeCell ref="C141:J141"/>
    <mergeCell ref="C121:J121"/>
    <mergeCell ref="P121:Q121"/>
    <mergeCell ref="AH121:AI121"/>
    <mergeCell ref="AL121:AM121"/>
    <mergeCell ref="AN101:AO101"/>
    <mergeCell ref="P100:Q100"/>
    <mergeCell ref="AH100:AI100"/>
    <mergeCell ref="AL100:AM100"/>
    <mergeCell ref="AN100:AO100"/>
    <mergeCell ref="P119:Q119"/>
    <mergeCell ref="AP122:AQ122"/>
    <mergeCell ref="C123:J123"/>
    <mergeCell ref="P123:Q123"/>
    <mergeCell ref="AH123:AI123"/>
    <mergeCell ref="AL123:AM123"/>
    <mergeCell ref="AN123:AO123"/>
    <mergeCell ref="AP123:AQ123"/>
    <mergeCell ref="P122:Q122"/>
    <mergeCell ref="AH122:AI122"/>
    <mergeCell ref="AL122:AM122"/>
    <mergeCell ref="C125:J125"/>
    <mergeCell ref="P125:Q125"/>
    <mergeCell ref="AH125:AI125"/>
    <mergeCell ref="AL125:AM125"/>
    <mergeCell ref="C124:J124"/>
    <mergeCell ref="AN124:AO124"/>
    <mergeCell ref="P124:Q124"/>
    <mergeCell ref="AH124:AI124"/>
    <mergeCell ref="AL124:AM124"/>
    <mergeCell ref="AP81:AQ81"/>
    <mergeCell ref="C82:J82"/>
    <mergeCell ref="P82:Q82"/>
    <mergeCell ref="AH82:AI82"/>
    <mergeCell ref="AL82:AM82"/>
    <mergeCell ref="C81:J81"/>
    <mergeCell ref="P81:Q81"/>
    <mergeCell ref="AH81:AI81"/>
    <mergeCell ref="AL81:AM81"/>
    <mergeCell ref="AN81:AO81"/>
    <mergeCell ref="AP83:AQ83"/>
    <mergeCell ref="AP117:AQ117"/>
    <mergeCell ref="P116:Q116"/>
    <mergeCell ref="AL127:AM127"/>
    <mergeCell ref="AP127:AQ127"/>
    <mergeCell ref="AP124:AQ124"/>
    <mergeCell ref="AN125:AO125"/>
    <mergeCell ref="AP125:AQ125"/>
    <mergeCell ref="AN122:AO122"/>
    <mergeCell ref="AP120:AQ120"/>
    <mergeCell ref="AP116:AQ116"/>
    <mergeCell ref="AN129:AO129"/>
    <mergeCell ref="AN127:AO127"/>
    <mergeCell ref="AN106:AO106"/>
    <mergeCell ref="AN120:AO120"/>
    <mergeCell ref="AN117:AO117"/>
    <mergeCell ref="AP126:AQ126"/>
    <mergeCell ref="AP129:AQ129"/>
    <mergeCell ref="AN121:AO121"/>
    <mergeCell ref="AP121:AQ121"/>
    <mergeCell ref="C83:J83"/>
    <mergeCell ref="AH116:AI116"/>
    <mergeCell ref="AL116:AM116"/>
    <mergeCell ref="AN116:AO116"/>
    <mergeCell ref="P83:Q83"/>
    <mergeCell ref="AH83:AI83"/>
    <mergeCell ref="AL83:AM83"/>
    <mergeCell ref="P99:Q99"/>
    <mergeCell ref="AH99:AI99"/>
    <mergeCell ref="AL99:AM99"/>
  </mergeCells>
  <printOptions horizontalCentered="1" verticalCentered="1"/>
  <pageMargins left="0.3937007874015748" right="0.1968503937007874" top="0.3937007874015748" bottom="0.3937007874015748" header="0.3937007874015748" footer="0.3937007874015748"/>
  <pageSetup horizontalDpi="600" verticalDpi="600" orientation="portrait" paperSize="9" scale="95" r:id="rId2"/>
  <rowBreaks count="1" manualBreakCount="1">
    <brk id="71" max="42" man="1"/>
  </rowBreaks>
  <colBreaks count="1" manualBreakCount="1">
    <brk id="43" min="4" max="3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R89"/>
  <sheetViews>
    <sheetView showGridLines="0" zoomScale="150" zoomScaleNormal="150" zoomScalePageLayoutView="0" workbookViewId="0" topLeftCell="D52">
      <selection activeCell="AJ76" sqref="AJ76:AK76"/>
    </sheetView>
  </sheetViews>
  <sheetFormatPr defaultColWidth="9.140625" defaultRowHeight="12.75"/>
  <cols>
    <col min="1" max="1" width="2.421875" style="4" customWidth="1"/>
    <col min="2" max="33" width="2.28125" style="1" customWidth="1"/>
    <col min="34" max="36" width="2.28125" style="2" customWidth="1"/>
    <col min="37" max="41" width="2.28125" style="1" customWidth="1"/>
    <col min="42" max="42" width="2.28125" style="3" customWidth="1"/>
    <col min="43" max="43" width="1.28515625" style="3" customWidth="1"/>
    <col min="44" max="49" width="2.28125" style="4" customWidth="1"/>
    <col min="50" max="16384" width="9.140625" style="4" customWidth="1"/>
  </cols>
  <sheetData>
    <row r="1" ht="11.25">
      <c r="A1" s="89"/>
    </row>
    <row r="2" spans="8:42" ht="22.5" customHeight="1">
      <c r="H2" s="134" t="s">
        <v>180</v>
      </c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J2" s="135" t="s">
        <v>53</v>
      </c>
      <c r="AK2" s="135"/>
      <c r="AL2" s="135"/>
      <c r="AM2" s="135"/>
      <c r="AN2" s="135"/>
      <c r="AO2" s="135"/>
      <c r="AP2" s="135"/>
    </row>
    <row r="3" spans="8:42" ht="22.5" customHeight="1">
      <c r="H3" s="134" t="s">
        <v>181</v>
      </c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J3" s="135"/>
      <c r="AK3" s="135"/>
      <c r="AL3" s="135"/>
      <c r="AM3" s="135"/>
      <c r="AN3" s="135"/>
      <c r="AO3" s="135"/>
      <c r="AP3" s="135"/>
    </row>
    <row r="4" ht="12" thickBot="1"/>
    <row r="5" spans="1:44" s="15" customFormat="1" ht="8.25" customHeight="1" thickBot="1">
      <c r="A5" s="14"/>
      <c r="B5" s="297" t="s">
        <v>198</v>
      </c>
      <c r="C5" s="298"/>
      <c r="D5" s="298"/>
      <c r="E5" s="298"/>
      <c r="F5" s="298"/>
      <c r="G5" s="298"/>
      <c r="H5" s="299"/>
      <c r="I5" s="294" t="s">
        <v>199</v>
      </c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6"/>
      <c r="AD5" s="14"/>
      <c r="AE5" s="294" t="s">
        <v>26</v>
      </c>
      <c r="AF5" s="295"/>
      <c r="AG5" s="296"/>
      <c r="AH5" s="294" t="s">
        <v>169</v>
      </c>
      <c r="AI5" s="295"/>
      <c r="AJ5" s="295"/>
      <c r="AK5" s="295"/>
      <c r="AL5" s="295"/>
      <c r="AM5" s="295"/>
      <c r="AN5" s="295"/>
      <c r="AO5" s="295"/>
      <c r="AP5" s="295"/>
      <c r="AQ5" s="296"/>
      <c r="AR5" s="14"/>
    </row>
    <row r="6" spans="1:44" s="15" customFormat="1" ht="8.25" customHeight="1">
      <c r="A6" s="14"/>
      <c r="B6" s="293" t="s">
        <v>182</v>
      </c>
      <c r="C6" s="259"/>
      <c r="D6" s="259"/>
      <c r="E6" s="259"/>
      <c r="F6" s="259"/>
      <c r="G6" s="259"/>
      <c r="H6" s="260"/>
      <c r="I6" s="259" t="s">
        <v>258</v>
      </c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9"/>
      <c r="Z6" s="259"/>
      <c r="AA6" s="259"/>
      <c r="AB6" s="259"/>
      <c r="AC6" s="260"/>
      <c r="AD6" s="14"/>
      <c r="AE6" s="293" t="s">
        <v>55</v>
      </c>
      <c r="AF6" s="259"/>
      <c r="AG6" s="260"/>
      <c r="AH6" s="259" t="s">
        <v>155</v>
      </c>
      <c r="AI6" s="259"/>
      <c r="AJ6" s="259"/>
      <c r="AK6" s="259"/>
      <c r="AL6" s="259"/>
      <c r="AM6" s="259"/>
      <c r="AN6" s="259"/>
      <c r="AO6" s="259"/>
      <c r="AP6" s="259"/>
      <c r="AQ6" s="260"/>
      <c r="AR6" s="14"/>
    </row>
    <row r="7" spans="1:44" s="15" customFormat="1" ht="8.25" customHeight="1">
      <c r="A7" s="14"/>
      <c r="B7" s="292" t="s">
        <v>104</v>
      </c>
      <c r="C7" s="257"/>
      <c r="D7" s="257"/>
      <c r="E7" s="257"/>
      <c r="F7" s="257"/>
      <c r="G7" s="257"/>
      <c r="H7" s="258"/>
      <c r="I7" s="257" t="s">
        <v>200</v>
      </c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8"/>
      <c r="AD7" s="14"/>
      <c r="AE7" s="292" t="s">
        <v>151</v>
      </c>
      <c r="AF7" s="257"/>
      <c r="AG7" s="258"/>
      <c r="AH7" s="257" t="s">
        <v>84</v>
      </c>
      <c r="AI7" s="257"/>
      <c r="AJ7" s="257"/>
      <c r="AK7" s="257"/>
      <c r="AL7" s="257"/>
      <c r="AM7" s="257"/>
      <c r="AN7" s="257"/>
      <c r="AO7" s="257"/>
      <c r="AP7" s="257"/>
      <c r="AQ7" s="258"/>
      <c r="AR7" s="14"/>
    </row>
    <row r="8" spans="1:44" s="15" customFormat="1" ht="8.25" customHeight="1">
      <c r="A8" s="14"/>
      <c r="B8" s="293" t="s">
        <v>201</v>
      </c>
      <c r="C8" s="259"/>
      <c r="D8" s="259"/>
      <c r="E8" s="259"/>
      <c r="F8" s="259"/>
      <c r="G8" s="259"/>
      <c r="H8" s="260"/>
      <c r="I8" s="259" t="s">
        <v>206</v>
      </c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60"/>
      <c r="AD8" s="14"/>
      <c r="AE8" s="293" t="s">
        <v>56</v>
      </c>
      <c r="AF8" s="259"/>
      <c r="AG8" s="260"/>
      <c r="AH8" s="259" t="s">
        <v>85</v>
      </c>
      <c r="AI8" s="259"/>
      <c r="AJ8" s="259"/>
      <c r="AK8" s="259"/>
      <c r="AL8" s="259"/>
      <c r="AM8" s="259"/>
      <c r="AN8" s="259"/>
      <c r="AO8" s="259"/>
      <c r="AP8" s="259"/>
      <c r="AQ8" s="260"/>
      <c r="AR8" s="14"/>
    </row>
    <row r="9" spans="1:44" s="15" customFormat="1" ht="8.25" customHeight="1">
      <c r="A9" s="14"/>
      <c r="B9" s="292" t="s">
        <v>30</v>
      </c>
      <c r="C9" s="257"/>
      <c r="D9" s="257"/>
      <c r="E9" s="257"/>
      <c r="F9" s="257"/>
      <c r="G9" s="257"/>
      <c r="H9" s="258"/>
      <c r="I9" s="257" t="s">
        <v>125</v>
      </c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7"/>
      <c r="AC9" s="258"/>
      <c r="AD9" s="14"/>
      <c r="AE9" s="292" t="s">
        <v>57</v>
      </c>
      <c r="AF9" s="257"/>
      <c r="AG9" s="258"/>
      <c r="AH9" s="257" t="s">
        <v>86</v>
      </c>
      <c r="AI9" s="257"/>
      <c r="AJ9" s="257"/>
      <c r="AK9" s="257"/>
      <c r="AL9" s="257"/>
      <c r="AM9" s="257"/>
      <c r="AN9" s="257"/>
      <c r="AO9" s="257"/>
      <c r="AP9" s="257"/>
      <c r="AQ9" s="258"/>
      <c r="AR9" s="14"/>
    </row>
    <row r="10" spans="1:44" s="15" customFormat="1" ht="8.25" customHeight="1">
      <c r="A10" s="14"/>
      <c r="B10" s="293" t="s">
        <v>24</v>
      </c>
      <c r="C10" s="259"/>
      <c r="D10" s="259"/>
      <c r="E10" s="259"/>
      <c r="F10" s="259"/>
      <c r="G10" s="259"/>
      <c r="H10" s="260"/>
      <c r="I10" s="259" t="s">
        <v>207</v>
      </c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60"/>
      <c r="AD10" s="14"/>
      <c r="AE10" s="293" t="s">
        <v>58</v>
      </c>
      <c r="AF10" s="259"/>
      <c r="AG10" s="260"/>
      <c r="AH10" s="259" t="s">
        <v>261</v>
      </c>
      <c r="AI10" s="259"/>
      <c r="AJ10" s="259"/>
      <c r="AK10" s="259"/>
      <c r="AL10" s="259"/>
      <c r="AM10" s="259"/>
      <c r="AN10" s="259"/>
      <c r="AO10" s="259"/>
      <c r="AP10" s="259"/>
      <c r="AQ10" s="260"/>
      <c r="AR10" s="14"/>
    </row>
    <row r="11" spans="1:44" s="15" customFormat="1" ht="8.25" customHeight="1">
      <c r="A11" s="14"/>
      <c r="B11" s="292" t="s">
        <v>54</v>
      </c>
      <c r="C11" s="257"/>
      <c r="D11" s="257"/>
      <c r="E11" s="257"/>
      <c r="F11" s="257"/>
      <c r="G11" s="257"/>
      <c r="H11" s="258"/>
      <c r="I11" s="257" t="s">
        <v>208</v>
      </c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8"/>
      <c r="AD11" s="14"/>
      <c r="AE11" s="292" t="s">
        <v>59</v>
      </c>
      <c r="AF11" s="257"/>
      <c r="AG11" s="258"/>
      <c r="AH11" s="257" t="s">
        <v>262</v>
      </c>
      <c r="AI11" s="257"/>
      <c r="AJ11" s="257"/>
      <c r="AK11" s="257"/>
      <c r="AL11" s="257"/>
      <c r="AM11" s="257"/>
      <c r="AN11" s="257"/>
      <c r="AO11" s="257"/>
      <c r="AP11" s="257"/>
      <c r="AQ11" s="258"/>
      <c r="AR11" s="14"/>
    </row>
    <row r="12" spans="1:44" s="15" customFormat="1" ht="8.25" customHeight="1">
      <c r="A12" s="14"/>
      <c r="B12" s="293" t="s">
        <v>202</v>
      </c>
      <c r="C12" s="259"/>
      <c r="D12" s="259"/>
      <c r="E12" s="259"/>
      <c r="F12" s="259"/>
      <c r="G12" s="259"/>
      <c r="H12" s="260"/>
      <c r="I12" s="259" t="s">
        <v>209</v>
      </c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60"/>
      <c r="AD12" s="14"/>
      <c r="AE12" s="293" t="s">
        <v>60</v>
      </c>
      <c r="AF12" s="259"/>
      <c r="AG12" s="260"/>
      <c r="AH12" s="259" t="s">
        <v>87</v>
      </c>
      <c r="AI12" s="259"/>
      <c r="AJ12" s="259"/>
      <c r="AK12" s="259"/>
      <c r="AL12" s="259"/>
      <c r="AM12" s="259"/>
      <c r="AN12" s="259"/>
      <c r="AO12" s="259"/>
      <c r="AP12" s="259"/>
      <c r="AQ12" s="260"/>
      <c r="AR12" s="14"/>
    </row>
    <row r="13" spans="1:44" s="15" customFormat="1" ht="8.25" customHeight="1">
      <c r="A13" s="14"/>
      <c r="B13" s="292" t="s">
        <v>183</v>
      </c>
      <c r="C13" s="257"/>
      <c r="D13" s="257"/>
      <c r="E13" s="257"/>
      <c r="F13" s="257"/>
      <c r="G13" s="257"/>
      <c r="H13" s="258"/>
      <c r="I13" s="257" t="s">
        <v>210</v>
      </c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  <c r="Z13" s="257"/>
      <c r="AA13" s="257"/>
      <c r="AB13" s="257"/>
      <c r="AC13" s="258"/>
      <c r="AD13" s="14"/>
      <c r="AE13" s="292" t="s">
        <v>152</v>
      </c>
      <c r="AF13" s="257"/>
      <c r="AG13" s="258"/>
      <c r="AH13" s="257" t="s">
        <v>263</v>
      </c>
      <c r="AI13" s="257"/>
      <c r="AJ13" s="257"/>
      <c r="AK13" s="257"/>
      <c r="AL13" s="257"/>
      <c r="AM13" s="257"/>
      <c r="AN13" s="257"/>
      <c r="AO13" s="257"/>
      <c r="AP13" s="257"/>
      <c r="AQ13" s="258"/>
      <c r="AR13" s="14"/>
    </row>
    <row r="14" spans="1:44" s="15" customFormat="1" ht="8.25" customHeight="1">
      <c r="A14" s="14"/>
      <c r="B14" s="293" t="s">
        <v>50</v>
      </c>
      <c r="C14" s="259"/>
      <c r="D14" s="259"/>
      <c r="E14" s="259"/>
      <c r="F14" s="259"/>
      <c r="G14" s="259"/>
      <c r="H14" s="260"/>
      <c r="I14" s="259" t="s">
        <v>211</v>
      </c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  <c r="W14" s="259"/>
      <c r="X14" s="259"/>
      <c r="Y14" s="259"/>
      <c r="Z14" s="259"/>
      <c r="AA14" s="259"/>
      <c r="AB14" s="259"/>
      <c r="AC14" s="260"/>
      <c r="AD14" s="14"/>
      <c r="AE14" s="292" t="s">
        <v>61</v>
      </c>
      <c r="AF14" s="257"/>
      <c r="AG14" s="258"/>
      <c r="AH14" s="257" t="s">
        <v>264</v>
      </c>
      <c r="AI14" s="257"/>
      <c r="AJ14" s="257"/>
      <c r="AK14" s="257"/>
      <c r="AL14" s="257"/>
      <c r="AM14" s="257"/>
      <c r="AN14" s="257"/>
      <c r="AO14" s="257"/>
      <c r="AP14" s="257"/>
      <c r="AQ14" s="258"/>
      <c r="AR14" s="14"/>
    </row>
    <row r="15" spans="1:44" s="15" customFormat="1" ht="8.25" customHeight="1">
      <c r="A15" s="14"/>
      <c r="B15" s="292" t="s">
        <v>0</v>
      </c>
      <c r="C15" s="257"/>
      <c r="D15" s="257"/>
      <c r="E15" s="257"/>
      <c r="F15" s="257"/>
      <c r="G15" s="257"/>
      <c r="H15" s="258"/>
      <c r="I15" s="257" t="s">
        <v>126</v>
      </c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8"/>
      <c r="AD15" s="14"/>
      <c r="AE15" s="16" t="s">
        <v>62</v>
      </c>
      <c r="AF15" s="17"/>
      <c r="AG15" s="18"/>
      <c r="AH15" s="17" t="s">
        <v>88</v>
      </c>
      <c r="AI15" s="17"/>
      <c r="AJ15" s="17"/>
      <c r="AK15" s="17"/>
      <c r="AL15" s="17"/>
      <c r="AM15" s="17"/>
      <c r="AN15" s="17"/>
      <c r="AO15" s="17"/>
      <c r="AP15" s="17"/>
      <c r="AQ15" s="18"/>
      <c r="AR15" s="14"/>
    </row>
    <row r="16" spans="1:44" s="15" customFormat="1" ht="8.25" customHeight="1">
      <c r="A16" s="14"/>
      <c r="B16" s="293" t="s">
        <v>1</v>
      </c>
      <c r="C16" s="259"/>
      <c r="D16" s="259"/>
      <c r="E16" s="259"/>
      <c r="F16" s="259"/>
      <c r="G16" s="259"/>
      <c r="H16" s="260"/>
      <c r="I16" s="259" t="s">
        <v>212</v>
      </c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60"/>
      <c r="AD16" s="14"/>
      <c r="AE16" s="19" t="s">
        <v>63</v>
      </c>
      <c r="AF16" s="20"/>
      <c r="AG16" s="21"/>
      <c r="AH16" s="20" t="s">
        <v>265</v>
      </c>
      <c r="AI16" s="20"/>
      <c r="AJ16" s="20"/>
      <c r="AK16" s="20"/>
      <c r="AL16" s="20"/>
      <c r="AM16" s="20"/>
      <c r="AN16" s="20"/>
      <c r="AO16" s="20"/>
      <c r="AP16" s="20"/>
      <c r="AQ16" s="21"/>
      <c r="AR16" s="14"/>
    </row>
    <row r="17" spans="1:44" s="15" customFormat="1" ht="8.25" customHeight="1">
      <c r="A17" s="14"/>
      <c r="B17" s="292" t="s">
        <v>105</v>
      </c>
      <c r="C17" s="257"/>
      <c r="D17" s="257"/>
      <c r="E17" s="257"/>
      <c r="F17" s="257"/>
      <c r="G17" s="257"/>
      <c r="H17" s="258"/>
      <c r="I17" s="257" t="s">
        <v>213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8"/>
      <c r="AD17" s="14"/>
      <c r="AE17" s="16" t="s">
        <v>64</v>
      </c>
      <c r="AF17" s="17"/>
      <c r="AG17" s="18"/>
      <c r="AH17" s="17" t="s">
        <v>89</v>
      </c>
      <c r="AI17" s="17"/>
      <c r="AJ17" s="17"/>
      <c r="AK17" s="17"/>
      <c r="AL17" s="17"/>
      <c r="AM17" s="17"/>
      <c r="AN17" s="17"/>
      <c r="AO17" s="17"/>
      <c r="AP17" s="17"/>
      <c r="AQ17" s="18"/>
      <c r="AR17" s="14"/>
    </row>
    <row r="18" spans="1:44" s="15" customFormat="1" ht="8.25" customHeight="1">
      <c r="A18" s="14"/>
      <c r="B18" s="293" t="s">
        <v>106</v>
      </c>
      <c r="C18" s="259"/>
      <c r="D18" s="259"/>
      <c r="E18" s="259"/>
      <c r="F18" s="259"/>
      <c r="G18" s="259"/>
      <c r="H18" s="260"/>
      <c r="I18" s="259" t="s">
        <v>127</v>
      </c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  <c r="W18" s="259"/>
      <c r="X18" s="259"/>
      <c r="Y18" s="259"/>
      <c r="Z18" s="259"/>
      <c r="AA18" s="259"/>
      <c r="AB18" s="259"/>
      <c r="AC18" s="260"/>
      <c r="AD18" s="14"/>
      <c r="AE18" s="19" t="s">
        <v>65</v>
      </c>
      <c r="AF18" s="20"/>
      <c r="AG18" s="21"/>
      <c r="AH18" s="20" t="s">
        <v>90</v>
      </c>
      <c r="AI18" s="20"/>
      <c r="AJ18" s="20"/>
      <c r="AK18" s="20"/>
      <c r="AL18" s="20"/>
      <c r="AM18" s="20"/>
      <c r="AN18" s="20"/>
      <c r="AO18" s="20"/>
      <c r="AP18" s="20"/>
      <c r="AQ18" s="21"/>
      <c r="AR18" s="14"/>
    </row>
    <row r="19" spans="1:44" s="15" customFormat="1" ht="8.25" customHeight="1">
      <c r="A19" s="14"/>
      <c r="B19" s="292" t="s">
        <v>107</v>
      </c>
      <c r="C19" s="257"/>
      <c r="D19" s="257"/>
      <c r="E19" s="257"/>
      <c r="F19" s="257"/>
      <c r="G19" s="257"/>
      <c r="H19" s="258"/>
      <c r="I19" s="257" t="s">
        <v>128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8"/>
      <c r="AD19" s="14"/>
      <c r="AE19" s="16" t="s">
        <v>66</v>
      </c>
      <c r="AF19" s="17"/>
      <c r="AG19" s="18"/>
      <c r="AH19" s="17" t="s">
        <v>91</v>
      </c>
      <c r="AI19" s="17"/>
      <c r="AJ19" s="17"/>
      <c r="AK19" s="17"/>
      <c r="AL19" s="17"/>
      <c r="AM19" s="17"/>
      <c r="AN19" s="17"/>
      <c r="AO19" s="17"/>
      <c r="AP19" s="17"/>
      <c r="AQ19" s="18"/>
      <c r="AR19" s="14"/>
    </row>
    <row r="20" spans="1:44" s="15" customFormat="1" ht="8.25" customHeight="1">
      <c r="A20" s="14"/>
      <c r="B20" s="293" t="s">
        <v>5</v>
      </c>
      <c r="C20" s="259"/>
      <c r="D20" s="259"/>
      <c r="E20" s="259"/>
      <c r="F20" s="259"/>
      <c r="G20" s="259"/>
      <c r="H20" s="260"/>
      <c r="I20" s="259" t="s">
        <v>214</v>
      </c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60"/>
      <c r="AD20" s="14"/>
      <c r="AE20" s="19" t="s">
        <v>67</v>
      </c>
      <c r="AF20" s="20"/>
      <c r="AG20" s="21"/>
      <c r="AH20" s="20" t="s">
        <v>92</v>
      </c>
      <c r="AI20" s="20"/>
      <c r="AJ20" s="20"/>
      <c r="AK20" s="20"/>
      <c r="AL20" s="20"/>
      <c r="AM20" s="20"/>
      <c r="AN20" s="20"/>
      <c r="AO20" s="20"/>
      <c r="AP20" s="20"/>
      <c r="AQ20" s="21"/>
      <c r="AR20" s="14"/>
    </row>
    <row r="21" spans="1:44" s="15" customFormat="1" ht="8.25" customHeight="1">
      <c r="A21" s="14"/>
      <c r="B21" s="292" t="s">
        <v>185</v>
      </c>
      <c r="C21" s="257"/>
      <c r="D21" s="257"/>
      <c r="E21" s="257"/>
      <c r="F21" s="257"/>
      <c r="G21" s="257"/>
      <c r="H21" s="258"/>
      <c r="I21" s="257" t="s">
        <v>259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8"/>
      <c r="AD21" s="14"/>
      <c r="AE21" s="16" t="s">
        <v>68</v>
      </c>
      <c r="AF21" s="17"/>
      <c r="AG21" s="18"/>
      <c r="AH21" s="17" t="s">
        <v>93</v>
      </c>
      <c r="AI21" s="17"/>
      <c r="AJ21" s="17"/>
      <c r="AK21" s="17"/>
      <c r="AL21" s="17"/>
      <c r="AM21" s="17"/>
      <c r="AN21" s="17"/>
      <c r="AO21" s="17"/>
      <c r="AP21" s="17"/>
      <c r="AQ21" s="18"/>
      <c r="AR21" s="14"/>
    </row>
    <row r="22" spans="1:44" s="15" customFormat="1" ht="8.25" customHeight="1">
      <c r="A22" s="14"/>
      <c r="B22" s="293" t="s">
        <v>6</v>
      </c>
      <c r="C22" s="259"/>
      <c r="D22" s="259"/>
      <c r="E22" s="259"/>
      <c r="F22" s="259"/>
      <c r="G22" s="259"/>
      <c r="H22" s="260"/>
      <c r="I22" s="259" t="s">
        <v>215</v>
      </c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60"/>
      <c r="AD22" s="14"/>
      <c r="AE22" s="19" t="s">
        <v>69</v>
      </c>
      <c r="AF22" s="20"/>
      <c r="AG22" s="21"/>
      <c r="AH22" s="20" t="s">
        <v>94</v>
      </c>
      <c r="AI22" s="20"/>
      <c r="AJ22" s="20"/>
      <c r="AK22" s="20"/>
      <c r="AL22" s="20"/>
      <c r="AM22" s="20"/>
      <c r="AN22" s="20"/>
      <c r="AO22" s="20"/>
      <c r="AP22" s="20"/>
      <c r="AQ22" s="21"/>
      <c r="AR22" s="14"/>
    </row>
    <row r="23" spans="1:44" s="15" customFormat="1" ht="8.25" customHeight="1">
      <c r="A23" s="14"/>
      <c r="B23" s="292" t="s">
        <v>7</v>
      </c>
      <c r="C23" s="257"/>
      <c r="D23" s="257"/>
      <c r="E23" s="257"/>
      <c r="F23" s="257"/>
      <c r="G23" s="257"/>
      <c r="H23" s="258"/>
      <c r="I23" s="257" t="s">
        <v>216</v>
      </c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  <c r="V23" s="257"/>
      <c r="W23" s="257"/>
      <c r="X23" s="257"/>
      <c r="Y23" s="257"/>
      <c r="Z23" s="257"/>
      <c r="AA23" s="257"/>
      <c r="AB23" s="257"/>
      <c r="AC23" s="258"/>
      <c r="AD23" s="14"/>
      <c r="AE23" s="16" t="s">
        <v>153</v>
      </c>
      <c r="AF23" s="17"/>
      <c r="AG23" s="18"/>
      <c r="AH23" s="17" t="s">
        <v>154</v>
      </c>
      <c r="AI23" s="17"/>
      <c r="AJ23" s="17"/>
      <c r="AK23" s="17"/>
      <c r="AL23" s="17"/>
      <c r="AM23" s="17"/>
      <c r="AN23" s="17"/>
      <c r="AO23" s="17"/>
      <c r="AP23" s="17"/>
      <c r="AQ23" s="18"/>
      <c r="AR23" s="14"/>
    </row>
    <row r="24" spans="1:44" s="15" customFormat="1" ht="8.25" customHeight="1">
      <c r="A24" s="14"/>
      <c r="B24" s="293" t="s">
        <v>8</v>
      </c>
      <c r="C24" s="259"/>
      <c r="D24" s="259"/>
      <c r="E24" s="259"/>
      <c r="F24" s="259"/>
      <c r="G24" s="259"/>
      <c r="H24" s="260"/>
      <c r="I24" s="257" t="s">
        <v>217</v>
      </c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8"/>
      <c r="AD24" s="14"/>
      <c r="AE24" s="19" t="s">
        <v>70</v>
      </c>
      <c r="AF24" s="20"/>
      <c r="AG24" s="21"/>
      <c r="AH24" s="20" t="s">
        <v>266</v>
      </c>
      <c r="AI24" s="20"/>
      <c r="AJ24" s="20"/>
      <c r="AK24" s="20"/>
      <c r="AL24" s="20"/>
      <c r="AM24" s="20"/>
      <c r="AN24" s="20"/>
      <c r="AO24" s="20"/>
      <c r="AP24" s="20"/>
      <c r="AQ24" s="21"/>
      <c r="AR24" s="14"/>
    </row>
    <row r="25" spans="1:44" s="15" customFormat="1" ht="8.25" customHeight="1">
      <c r="A25" s="14"/>
      <c r="B25" s="242" t="s">
        <v>108</v>
      </c>
      <c r="C25" s="243"/>
      <c r="D25" s="243"/>
      <c r="E25" s="243"/>
      <c r="F25" s="243"/>
      <c r="G25" s="243"/>
      <c r="H25" s="244"/>
      <c r="I25" s="248" t="s">
        <v>260</v>
      </c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50"/>
      <c r="AD25" s="14"/>
      <c r="AE25" s="19" t="s">
        <v>71</v>
      </c>
      <c r="AF25" s="20"/>
      <c r="AG25" s="21"/>
      <c r="AH25" s="20" t="s">
        <v>267</v>
      </c>
      <c r="AI25" s="20"/>
      <c r="AJ25" s="20"/>
      <c r="AK25" s="20"/>
      <c r="AL25" s="20"/>
      <c r="AM25" s="20"/>
      <c r="AN25" s="20"/>
      <c r="AO25" s="20"/>
      <c r="AP25" s="20"/>
      <c r="AQ25" s="21"/>
      <c r="AR25" s="14"/>
    </row>
    <row r="26" spans="1:44" s="15" customFormat="1" ht="8.25" customHeight="1">
      <c r="A26" s="14"/>
      <c r="B26" s="245"/>
      <c r="C26" s="246"/>
      <c r="D26" s="246"/>
      <c r="E26" s="246"/>
      <c r="F26" s="246"/>
      <c r="G26" s="246"/>
      <c r="H26" s="247"/>
      <c r="I26" s="251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3"/>
      <c r="AD26" s="14"/>
      <c r="AE26" s="16" t="s">
        <v>72</v>
      </c>
      <c r="AF26" s="17"/>
      <c r="AG26" s="18"/>
      <c r="AH26" s="17" t="s">
        <v>95</v>
      </c>
      <c r="AI26" s="17"/>
      <c r="AJ26" s="17"/>
      <c r="AK26" s="17"/>
      <c r="AL26" s="17"/>
      <c r="AM26" s="17"/>
      <c r="AN26" s="17"/>
      <c r="AO26" s="17"/>
      <c r="AP26" s="17"/>
      <c r="AQ26" s="18"/>
      <c r="AR26" s="14"/>
    </row>
    <row r="27" spans="1:44" s="15" customFormat="1" ht="8.25" customHeight="1">
      <c r="A27" s="14"/>
      <c r="B27" s="293" t="s">
        <v>110</v>
      </c>
      <c r="C27" s="259"/>
      <c r="D27" s="259"/>
      <c r="E27" s="259"/>
      <c r="F27" s="259"/>
      <c r="G27" s="259"/>
      <c r="H27" s="260"/>
      <c r="I27" s="257" t="s">
        <v>218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8"/>
      <c r="AD27" s="14"/>
      <c r="AE27" s="19" t="s">
        <v>73</v>
      </c>
      <c r="AF27" s="20"/>
      <c r="AG27" s="21"/>
      <c r="AH27" s="20" t="s">
        <v>268</v>
      </c>
      <c r="AI27" s="20"/>
      <c r="AJ27" s="20"/>
      <c r="AK27" s="20"/>
      <c r="AL27" s="20"/>
      <c r="AM27" s="20"/>
      <c r="AN27" s="20"/>
      <c r="AO27" s="20"/>
      <c r="AP27" s="20"/>
      <c r="AQ27" s="21"/>
      <c r="AR27" s="14"/>
    </row>
    <row r="28" spans="1:44" s="15" customFormat="1" ht="8.25" customHeight="1">
      <c r="A28" s="14"/>
      <c r="B28" s="292" t="s">
        <v>111</v>
      </c>
      <c r="C28" s="257"/>
      <c r="D28" s="257"/>
      <c r="E28" s="257"/>
      <c r="F28" s="257"/>
      <c r="G28" s="257"/>
      <c r="H28" s="258"/>
      <c r="I28" s="259" t="s">
        <v>219</v>
      </c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60"/>
      <c r="AD28" s="14"/>
      <c r="AE28" s="16" t="s">
        <v>74</v>
      </c>
      <c r="AF28" s="17"/>
      <c r="AG28" s="18"/>
      <c r="AH28" s="17" t="s">
        <v>96</v>
      </c>
      <c r="AI28" s="17"/>
      <c r="AJ28" s="17"/>
      <c r="AK28" s="17"/>
      <c r="AL28" s="17"/>
      <c r="AM28" s="17"/>
      <c r="AN28" s="17"/>
      <c r="AO28" s="17"/>
      <c r="AP28" s="17"/>
      <c r="AQ28" s="18"/>
      <c r="AR28" s="14"/>
    </row>
    <row r="29" spans="1:44" s="15" customFormat="1" ht="8.25" customHeight="1">
      <c r="A29" s="14"/>
      <c r="B29" s="292" t="s">
        <v>185</v>
      </c>
      <c r="C29" s="257"/>
      <c r="D29" s="257"/>
      <c r="E29" s="257"/>
      <c r="F29" s="257"/>
      <c r="G29" s="257"/>
      <c r="H29" s="258"/>
      <c r="I29" s="257" t="s">
        <v>220</v>
      </c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8"/>
      <c r="AD29" s="14"/>
      <c r="AE29" s="19" t="s">
        <v>75</v>
      </c>
      <c r="AF29" s="20"/>
      <c r="AG29" s="21"/>
      <c r="AH29" s="20" t="s">
        <v>97</v>
      </c>
      <c r="AI29" s="20"/>
      <c r="AJ29" s="20"/>
      <c r="AK29" s="20"/>
      <c r="AL29" s="20"/>
      <c r="AM29" s="20"/>
      <c r="AN29" s="20"/>
      <c r="AO29" s="20"/>
      <c r="AP29" s="20"/>
      <c r="AQ29" s="21"/>
      <c r="AR29" s="14"/>
    </row>
    <row r="30" spans="1:44" s="15" customFormat="1" ht="8.25" customHeight="1">
      <c r="A30" s="14"/>
      <c r="B30" s="292" t="s">
        <v>0</v>
      </c>
      <c r="C30" s="257"/>
      <c r="D30" s="257"/>
      <c r="E30" s="257"/>
      <c r="F30" s="257"/>
      <c r="G30" s="257"/>
      <c r="H30" s="258"/>
      <c r="I30" s="259" t="s">
        <v>129</v>
      </c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  <c r="AB30" s="259"/>
      <c r="AC30" s="260"/>
      <c r="AD30" s="14"/>
      <c r="AE30" s="16" t="s">
        <v>76</v>
      </c>
      <c r="AF30" s="17"/>
      <c r="AG30" s="18"/>
      <c r="AH30" s="17" t="s">
        <v>98</v>
      </c>
      <c r="AI30" s="17"/>
      <c r="AJ30" s="17"/>
      <c r="AK30" s="17"/>
      <c r="AL30" s="17"/>
      <c r="AM30" s="17"/>
      <c r="AN30" s="17"/>
      <c r="AO30" s="17"/>
      <c r="AP30" s="17"/>
      <c r="AQ30" s="18"/>
      <c r="AR30" s="14"/>
    </row>
    <row r="31" spans="1:44" s="15" customFormat="1" ht="8.25" customHeight="1">
      <c r="A31" s="14"/>
      <c r="B31" s="292" t="s">
        <v>22</v>
      </c>
      <c r="C31" s="257"/>
      <c r="D31" s="257"/>
      <c r="E31" s="257"/>
      <c r="F31" s="257"/>
      <c r="G31" s="257"/>
      <c r="H31" s="258"/>
      <c r="I31" s="257" t="s">
        <v>130</v>
      </c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8"/>
      <c r="AD31" s="14"/>
      <c r="AE31" s="19" t="s">
        <v>77</v>
      </c>
      <c r="AF31" s="20"/>
      <c r="AG31" s="21"/>
      <c r="AH31" s="20" t="s">
        <v>99</v>
      </c>
      <c r="AI31" s="20"/>
      <c r="AJ31" s="20"/>
      <c r="AK31" s="20"/>
      <c r="AL31" s="20"/>
      <c r="AM31" s="20"/>
      <c r="AN31" s="20"/>
      <c r="AO31" s="20"/>
      <c r="AP31" s="20"/>
      <c r="AQ31" s="21"/>
      <c r="AR31" s="14"/>
    </row>
    <row r="32" spans="1:44" s="15" customFormat="1" ht="8.25" customHeight="1">
      <c r="A32" s="14"/>
      <c r="B32" s="292" t="s">
        <v>23</v>
      </c>
      <c r="C32" s="257"/>
      <c r="D32" s="257"/>
      <c r="E32" s="257"/>
      <c r="F32" s="257"/>
      <c r="G32" s="257"/>
      <c r="H32" s="258"/>
      <c r="I32" s="259" t="s">
        <v>221</v>
      </c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59"/>
      <c r="X32" s="259"/>
      <c r="Y32" s="259"/>
      <c r="Z32" s="259"/>
      <c r="AA32" s="259"/>
      <c r="AB32" s="259"/>
      <c r="AC32" s="260"/>
      <c r="AD32" s="14"/>
      <c r="AE32" s="16" t="s">
        <v>78</v>
      </c>
      <c r="AF32" s="17"/>
      <c r="AG32" s="18"/>
      <c r="AH32" s="17" t="s">
        <v>100</v>
      </c>
      <c r="AI32" s="17"/>
      <c r="AJ32" s="17"/>
      <c r="AK32" s="17"/>
      <c r="AL32" s="17"/>
      <c r="AM32" s="17"/>
      <c r="AN32" s="17"/>
      <c r="AO32" s="17"/>
      <c r="AP32" s="17"/>
      <c r="AQ32" s="18"/>
      <c r="AR32" s="14"/>
    </row>
    <row r="33" spans="1:44" s="15" customFormat="1" ht="8.25" customHeight="1">
      <c r="A33" s="14"/>
      <c r="B33" s="292" t="s">
        <v>24</v>
      </c>
      <c r="C33" s="257"/>
      <c r="D33" s="257"/>
      <c r="E33" s="257"/>
      <c r="F33" s="257"/>
      <c r="G33" s="257"/>
      <c r="H33" s="258"/>
      <c r="I33" s="257" t="s">
        <v>131</v>
      </c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8"/>
      <c r="AD33" s="14"/>
      <c r="AE33" s="19" t="s">
        <v>79</v>
      </c>
      <c r="AF33" s="20"/>
      <c r="AG33" s="21"/>
      <c r="AH33" s="20" t="s">
        <v>123</v>
      </c>
      <c r="AI33" s="20"/>
      <c r="AJ33" s="20"/>
      <c r="AK33" s="20"/>
      <c r="AL33" s="20"/>
      <c r="AM33" s="20"/>
      <c r="AN33" s="20"/>
      <c r="AO33" s="20"/>
      <c r="AP33" s="20"/>
      <c r="AQ33" s="21"/>
      <c r="AR33" s="14"/>
    </row>
    <row r="34" spans="1:44" s="15" customFormat="1" ht="8.25" customHeight="1">
      <c r="A34" s="14"/>
      <c r="B34" s="292" t="s">
        <v>25</v>
      </c>
      <c r="C34" s="257"/>
      <c r="D34" s="257"/>
      <c r="E34" s="257"/>
      <c r="F34" s="257"/>
      <c r="G34" s="257"/>
      <c r="H34" s="258"/>
      <c r="I34" s="259" t="s">
        <v>132</v>
      </c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60"/>
      <c r="AD34" s="14"/>
      <c r="AE34" s="16" t="s">
        <v>80</v>
      </c>
      <c r="AF34" s="17"/>
      <c r="AG34" s="18"/>
      <c r="AH34" s="17" t="s">
        <v>101</v>
      </c>
      <c r="AI34" s="17"/>
      <c r="AJ34" s="17"/>
      <c r="AK34" s="17"/>
      <c r="AL34" s="17"/>
      <c r="AM34" s="17"/>
      <c r="AN34" s="17"/>
      <c r="AO34" s="17"/>
      <c r="AP34" s="17"/>
      <c r="AQ34" s="18"/>
      <c r="AR34" s="14"/>
    </row>
    <row r="35" spans="1:44" s="15" customFormat="1" ht="8.25" customHeight="1">
      <c r="A35" s="14"/>
      <c r="B35" s="292" t="s">
        <v>203</v>
      </c>
      <c r="C35" s="257"/>
      <c r="D35" s="257"/>
      <c r="E35" s="257"/>
      <c r="F35" s="257"/>
      <c r="G35" s="257"/>
      <c r="H35" s="258"/>
      <c r="I35" s="257" t="s">
        <v>222</v>
      </c>
      <c r="J35" s="257"/>
      <c r="K35" s="257"/>
      <c r="L35" s="257"/>
      <c r="M35" s="257"/>
      <c r="N35" s="257"/>
      <c r="O35" s="257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8"/>
      <c r="AD35" s="14"/>
      <c r="AE35" s="19" t="s">
        <v>81</v>
      </c>
      <c r="AF35" s="20"/>
      <c r="AG35" s="21"/>
      <c r="AH35" s="20" t="s">
        <v>102</v>
      </c>
      <c r="AI35" s="20"/>
      <c r="AJ35" s="20"/>
      <c r="AK35" s="20"/>
      <c r="AL35" s="20"/>
      <c r="AM35" s="20"/>
      <c r="AN35" s="20"/>
      <c r="AO35" s="20"/>
      <c r="AP35" s="20"/>
      <c r="AQ35" s="21"/>
      <c r="AR35" s="14"/>
    </row>
    <row r="36" spans="1:44" s="15" customFormat="1" ht="8.25" customHeight="1">
      <c r="A36" s="14"/>
      <c r="B36" s="292" t="s">
        <v>29</v>
      </c>
      <c r="C36" s="257"/>
      <c r="D36" s="257"/>
      <c r="E36" s="257"/>
      <c r="F36" s="257"/>
      <c r="G36" s="257"/>
      <c r="H36" s="258"/>
      <c r="I36" s="259" t="s">
        <v>133</v>
      </c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  <c r="Z36" s="259"/>
      <c r="AA36" s="259"/>
      <c r="AB36" s="259"/>
      <c r="AC36" s="260"/>
      <c r="AD36" s="14"/>
      <c r="AE36" s="16" t="s">
        <v>82</v>
      </c>
      <c r="AF36" s="17"/>
      <c r="AG36" s="18"/>
      <c r="AH36" s="17" t="s">
        <v>269</v>
      </c>
      <c r="AI36" s="17"/>
      <c r="AJ36" s="17"/>
      <c r="AK36" s="17"/>
      <c r="AL36" s="17"/>
      <c r="AM36" s="17"/>
      <c r="AN36" s="17"/>
      <c r="AO36" s="17"/>
      <c r="AP36" s="17"/>
      <c r="AQ36" s="18"/>
      <c r="AR36" s="14"/>
    </row>
    <row r="37" spans="1:44" s="15" customFormat="1" ht="8.25" customHeight="1">
      <c r="A37" s="14"/>
      <c r="B37" s="292" t="s">
        <v>112</v>
      </c>
      <c r="C37" s="257"/>
      <c r="D37" s="257"/>
      <c r="E37" s="257"/>
      <c r="F37" s="257"/>
      <c r="G37" s="257"/>
      <c r="H37" s="258"/>
      <c r="I37" s="257" t="s">
        <v>134</v>
      </c>
      <c r="J37" s="257"/>
      <c r="K37" s="257"/>
      <c r="L37" s="257"/>
      <c r="M37" s="257"/>
      <c r="N37" s="257"/>
      <c r="O37" s="257"/>
      <c r="P37" s="257"/>
      <c r="Q37" s="257"/>
      <c r="R37" s="257"/>
      <c r="S37" s="257"/>
      <c r="T37" s="257"/>
      <c r="U37" s="257"/>
      <c r="V37" s="257"/>
      <c r="W37" s="257"/>
      <c r="X37" s="257"/>
      <c r="Y37" s="257"/>
      <c r="Z37" s="257"/>
      <c r="AA37" s="257"/>
      <c r="AB37" s="257"/>
      <c r="AC37" s="258"/>
      <c r="AD37" s="14"/>
      <c r="AE37" s="19" t="s">
        <v>83</v>
      </c>
      <c r="AF37" s="20"/>
      <c r="AG37" s="21"/>
      <c r="AH37" s="20" t="s">
        <v>103</v>
      </c>
      <c r="AI37" s="20"/>
      <c r="AJ37" s="20"/>
      <c r="AK37" s="20"/>
      <c r="AL37" s="20"/>
      <c r="AM37" s="20"/>
      <c r="AN37" s="20"/>
      <c r="AO37" s="20"/>
      <c r="AP37" s="20"/>
      <c r="AQ37" s="21"/>
      <c r="AR37" s="14"/>
    </row>
    <row r="38" spans="1:44" s="15" customFormat="1" ht="8.25" customHeight="1" thickBot="1">
      <c r="A38" s="14"/>
      <c r="B38" s="292" t="s">
        <v>186</v>
      </c>
      <c r="C38" s="257"/>
      <c r="D38" s="257"/>
      <c r="E38" s="257"/>
      <c r="F38" s="257"/>
      <c r="G38" s="257"/>
      <c r="H38" s="258"/>
      <c r="I38" s="259" t="s">
        <v>223</v>
      </c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259"/>
      <c r="AB38" s="259"/>
      <c r="AC38" s="260"/>
      <c r="AD38" s="14"/>
      <c r="AE38" s="11" t="s">
        <v>167</v>
      </c>
      <c r="AF38" s="12"/>
      <c r="AG38" s="13"/>
      <c r="AH38" s="12" t="s">
        <v>168</v>
      </c>
      <c r="AI38" s="12"/>
      <c r="AJ38" s="12"/>
      <c r="AK38" s="12"/>
      <c r="AL38" s="12"/>
      <c r="AM38" s="12"/>
      <c r="AN38" s="12"/>
      <c r="AO38" s="12"/>
      <c r="AP38" s="12"/>
      <c r="AQ38" s="13"/>
      <c r="AR38" s="14"/>
    </row>
    <row r="39" spans="1:44" s="15" customFormat="1" ht="8.25" customHeight="1">
      <c r="A39" s="14"/>
      <c r="B39" s="292" t="s">
        <v>28</v>
      </c>
      <c r="C39" s="257"/>
      <c r="D39" s="257"/>
      <c r="E39" s="257"/>
      <c r="F39" s="257"/>
      <c r="G39" s="257"/>
      <c r="H39" s="258"/>
      <c r="I39" s="257" t="s">
        <v>135</v>
      </c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  <c r="Y39" s="257"/>
      <c r="Z39" s="257"/>
      <c r="AA39" s="257"/>
      <c r="AB39" s="257"/>
      <c r="AC39" s="258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s="15" customFormat="1" ht="8.25" customHeight="1">
      <c r="A40" s="14"/>
      <c r="B40" s="292" t="s">
        <v>45</v>
      </c>
      <c r="C40" s="257"/>
      <c r="D40" s="257"/>
      <c r="E40" s="257"/>
      <c r="F40" s="257"/>
      <c r="G40" s="257"/>
      <c r="H40" s="258"/>
      <c r="I40" s="259" t="s">
        <v>224</v>
      </c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60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s="15" customFormat="1" ht="8.25" customHeight="1">
      <c r="A41" s="14"/>
      <c r="B41" s="292" t="s">
        <v>31</v>
      </c>
      <c r="C41" s="257"/>
      <c r="D41" s="257"/>
      <c r="E41" s="257"/>
      <c r="F41" s="257"/>
      <c r="G41" s="257"/>
      <c r="H41" s="258"/>
      <c r="I41" s="257" t="s">
        <v>226</v>
      </c>
      <c r="J41" s="257"/>
      <c r="K41" s="257"/>
      <c r="L41" s="257"/>
      <c r="M41" s="257"/>
      <c r="N41" s="257"/>
      <c r="O41" s="257"/>
      <c r="P41" s="257"/>
      <c r="Q41" s="257"/>
      <c r="R41" s="257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8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s="15" customFormat="1" ht="8.25" customHeight="1">
      <c r="A42" s="14"/>
      <c r="B42" s="292" t="s">
        <v>113</v>
      </c>
      <c r="C42" s="257"/>
      <c r="D42" s="257"/>
      <c r="E42" s="257"/>
      <c r="F42" s="257"/>
      <c r="G42" s="257"/>
      <c r="H42" s="258"/>
      <c r="I42" s="257" t="s">
        <v>225</v>
      </c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  <c r="AC42" s="258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s="15" customFormat="1" ht="8.25" customHeight="1">
      <c r="A43" s="14"/>
      <c r="B43" s="292" t="s">
        <v>32</v>
      </c>
      <c r="C43" s="257"/>
      <c r="D43" s="257"/>
      <c r="E43" s="257"/>
      <c r="F43" s="257"/>
      <c r="G43" s="257"/>
      <c r="H43" s="258"/>
      <c r="I43" s="257" t="s">
        <v>227</v>
      </c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8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s="15" customFormat="1" ht="8.25" customHeight="1">
      <c r="A44" s="14"/>
      <c r="B44" s="292" t="s">
        <v>33</v>
      </c>
      <c r="C44" s="257"/>
      <c r="D44" s="257"/>
      <c r="E44" s="257"/>
      <c r="F44" s="257"/>
      <c r="G44" s="257"/>
      <c r="H44" s="258"/>
      <c r="I44" s="259" t="s">
        <v>228</v>
      </c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259"/>
      <c r="AA44" s="259"/>
      <c r="AB44" s="259"/>
      <c r="AC44" s="260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s="15" customFormat="1" ht="8.25" customHeight="1">
      <c r="A45" s="14"/>
      <c r="B45" s="292" t="s">
        <v>34</v>
      </c>
      <c r="C45" s="257"/>
      <c r="D45" s="257"/>
      <c r="E45" s="257"/>
      <c r="F45" s="257"/>
      <c r="G45" s="257"/>
      <c r="H45" s="258"/>
      <c r="I45" s="257" t="s">
        <v>229</v>
      </c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8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s="15" customFormat="1" ht="8.25" customHeight="1">
      <c r="A46" s="14"/>
      <c r="B46" s="292" t="s">
        <v>35</v>
      </c>
      <c r="C46" s="257"/>
      <c r="D46" s="257"/>
      <c r="E46" s="257"/>
      <c r="F46" s="257"/>
      <c r="G46" s="257"/>
      <c r="H46" s="258"/>
      <c r="I46" s="292" t="s">
        <v>230</v>
      </c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8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s="15" customFormat="1" ht="8.25" customHeight="1">
      <c r="A47" s="14"/>
      <c r="B47" s="292" t="s">
        <v>36</v>
      </c>
      <c r="C47" s="257"/>
      <c r="D47" s="257"/>
      <c r="E47" s="257"/>
      <c r="F47" s="257"/>
      <c r="G47" s="257"/>
      <c r="H47" s="258"/>
      <c r="I47" s="292" t="s">
        <v>231</v>
      </c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8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s="15" customFormat="1" ht="8.25" customHeight="1">
      <c r="A48" s="14"/>
      <c r="B48" s="292" t="s">
        <v>37</v>
      </c>
      <c r="C48" s="257"/>
      <c r="D48" s="257"/>
      <c r="E48" s="257"/>
      <c r="F48" s="257"/>
      <c r="G48" s="257"/>
      <c r="H48" s="258"/>
      <c r="I48" s="292" t="s">
        <v>232</v>
      </c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  <c r="AC48" s="258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4" s="15" customFormat="1" ht="8.25" customHeight="1">
      <c r="A49" s="14"/>
      <c r="B49" s="292" t="s">
        <v>38</v>
      </c>
      <c r="C49" s="257"/>
      <c r="D49" s="257"/>
      <c r="E49" s="257"/>
      <c r="F49" s="257"/>
      <c r="G49" s="257"/>
      <c r="H49" s="258"/>
      <c r="I49" s="292" t="s">
        <v>233</v>
      </c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  <c r="Y49" s="257"/>
      <c r="Z49" s="257"/>
      <c r="AA49" s="257"/>
      <c r="AB49" s="257"/>
      <c r="AC49" s="258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4" s="15" customFormat="1" ht="8.25" customHeight="1">
      <c r="A50" s="14"/>
      <c r="B50" s="292" t="s">
        <v>39</v>
      </c>
      <c r="C50" s="257"/>
      <c r="D50" s="257"/>
      <c r="E50" s="257"/>
      <c r="F50" s="257"/>
      <c r="G50" s="257"/>
      <c r="H50" s="258"/>
      <c r="I50" s="259" t="s">
        <v>234</v>
      </c>
      <c r="J50" s="259"/>
      <c r="K50" s="259"/>
      <c r="L50" s="259"/>
      <c r="M50" s="259"/>
      <c r="N50" s="259"/>
      <c r="O50" s="259"/>
      <c r="P50" s="259"/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6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4" s="15" customFormat="1" ht="8.25" customHeight="1">
      <c r="A51" s="14"/>
      <c r="B51" s="292" t="s">
        <v>40</v>
      </c>
      <c r="C51" s="257"/>
      <c r="D51" s="257"/>
      <c r="E51" s="257"/>
      <c r="F51" s="257"/>
      <c r="G51" s="257"/>
      <c r="H51" s="258"/>
      <c r="I51" s="257" t="s">
        <v>235</v>
      </c>
      <c r="J51" s="257"/>
      <c r="K51" s="257"/>
      <c r="L51" s="257"/>
      <c r="M51" s="257"/>
      <c r="N51" s="257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  <c r="AA51" s="257"/>
      <c r="AB51" s="257"/>
      <c r="AC51" s="258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4" s="15" customFormat="1" ht="8.25" customHeight="1">
      <c r="A52" s="14"/>
      <c r="B52" s="292" t="s">
        <v>41</v>
      </c>
      <c r="C52" s="257"/>
      <c r="D52" s="257"/>
      <c r="E52" s="257"/>
      <c r="F52" s="257"/>
      <c r="G52" s="257"/>
      <c r="H52" s="258"/>
      <c r="I52" s="292" t="s">
        <v>236</v>
      </c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8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4" s="15" customFormat="1" ht="8.25" customHeight="1">
      <c r="A53" s="14"/>
      <c r="B53" s="292" t="s">
        <v>43</v>
      </c>
      <c r="C53" s="257"/>
      <c r="D53" s="257"/>
      <c r="E53" s="257"/>
      <c r="F53" s="257"/>
      <c r="G53" s="257"/>
      <c r="H53" s="258"/>
      <c r="I53" s="292" t="s">
        <v>237</v>
      </c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8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</row>
    <row r="54" spans="1:44" s="15" customFormat="1" ht="8.25" customHeight="1">
      <c r="A54" s="14"/>
      <c r="B54" s="292" t="s">
        <v>114</v>
      </c>
      <c r="C54" s="257"/>
      <c r="D54" s="257"/>
      <c r="E54" s="257"/>
      <c r="F54" s="257"/>
      <c r="G54" s="257"/>
      <c r="H54" s="258"/>
      <c r="I54" s="259" t="s">
        <v>239</v>
      </c>
      <c r="J54" s="259"/>
      <c r="K54" s="259"/>
      <c r="L54" s="259"/>
      <c r="M54" s="259"/>
      <c r="N54" s="259"/>
      <c r="O54" s="259"/>
      <c r="P54" s="259"/>
      <c r="Q54" s="259"/>
      <c r="R54" s="259"/>
      <c r="S54" s="259"/>
      <c r="T54" s="259"/>
      <c r="U54" s="259"/>
      <c r="V54" s="259"/>
      <c r="W54" s="259"/>
      <c r="X54" s="259"/>
      <c r="Y54" s="259"/>
      <c r="Z54" s="259"/>
      <c r="AA54" s="259"/>
      <c r="AB54" s="259"/>
      <c r="AC54" s="26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4" s="15" customFormat="1" ht="8.25" customHeight="1">
      <c r="A55" s="14"/>
      <c r="B55" s="292" t="s">
        <v>42</v>
      </c>
      <c r="C55" s="257"/>
      <c r="D55" s="257"/>
      <c r="E55" s="257"/>
      <c r="F55" s="257"/>
      <c r="G55" s="257"/>
      <c r="H55" s="258"/>
      <c r="I55" s="257" t="s">
        <v>238</v>
      </c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8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</row>
    <row r="56" spans="1:44" s="15" customFormat="1" ht="8.25" customHeight="1">
      <c r="A56" s="14"/>
      <c r="B56" s="292" t="s">
        <v>204</v>
      </c>
      <c r="C56" s="257"/>
      <c r="D56" s="257"/>
      <c r="E56" s="257"/>
      <c r="F56" s="257"/>
      <c r="G56" s="257"/>
      <c r="H56" s="258"/>
      <c r="I56" s="259" t="s">
        <v>240</v>
      </c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6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</row>
    <row r="57" spans="1:44" s="15" customFormat="1" ht="8.25" customHeight="1">
      <c r="A57" s="14"/>
      <c r="B57" s="292" t="s">
        <v>177</v>
      </c>
      <c r="C57" s="257"/>
      <c r="D57" s="257"/>
      <c r="E57" s="257"/>
      <c r="F57" s="257"/>
      <c r="G57" s="257"/>
      <c r="H57" s="258"/>
      <c r="I57" s="257" t="s">
        <v>241</v>
      </c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8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</row>
    <row r="58" spans="1:44" s="15" customFormat="1" ht="8.25" customHeight="1">
      <c r="A58" s="14"/>
      <c r="B58" s="292" t="s">
        <v>47</v>
      </c>
      <c r="C58" s="257"/>
      <c r="D58" s="257"/>
      <c r="E58" s="257"/>
      <c r="F58" s="257"/>
      <c r="G58" s="257"/>
      <c r="H58" s="258"/>
      <c r="I58" s="292" t="s">
        <v>242</v>
      </c>
      <c r="J58" s="257"/>
      <c r="K58" s="257"/>
      <c r="L58" s="257"/>
      <c r="M58" s="257"/>
      <c r="N58" s="257"/>
      <c r="O58" s="257"/>
      <c r="P58" s="257"/>
      <c r="Q58" s="257"/>
      <c r="R58" s="257"/>
      <c r="S58" s="257"/>
      <c r="T58" s="257"/>
      <c r="U58" s="257"/>
      <c r="V58" s="257"/>
      <c r="W58" s="257"/>
      <c r="X58" s="257"/>
      <c r="Y58" s="257"/>
      <c r="Z58" s="257"/>
      <c r="AA58" s="257"/>
      <c r="AB58" s="257"/>
      <c r="AC58" s="258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</row>
    <row r="59" spans="1:44" s="15" customFormat="1" ht="8.25" customHeight="1">
      <c r="A59" s="14"/>
      <c r="B59" s="292" t="s">
        <v>48</v>
      </c>
      <c r="C59" s="257"/>
      <c r="D59" s="257"/>
      <c r="E59" s="257"/>
      <c r="F59" s="257"/>
      <c r="G59" s="257"/>
      <c r="H59" s="258"/>
      <c r="I59" s="292" t="s">
        <v>243</v>
      </c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8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</row>
    <row r="60" spans="1:44" s="15" customFormat="1" ht="8.25" customHeight="1">
      <c r="A60" s="14"/>
      <c r="B60" s="292" t="s">
        <v>46</v>
      </c>
      <c r="C60" s="257"/>
      <c r="D60" s="257"/>
      <c r="E60" s="257"/>
      <c r="F60" s="257"/>
      <c r="G60" s="257"/>
      <c r="H60" s="258"/>
      <c r="I60" s="259" t="s">
        <v>244</v>
      </c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60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</row>
    <row r="61" spans="1:44" s="15" customFormat="1" ht="8.25" customHeight="1">
      <c r="A61" s="14"/>
      <c r="B61" s="292" t="s">
        <v>185</v>
      </c>
      <c r="C61" s="257"/>
      <c r="D61" s="257"/>
      <c r="E61" s="257"/>
      <c r="F61" s="257"/>
      <c r="G61" s="257"/>
      <c r="H61" s="258"/>
      <c r="I61" s="257" t="s">
        <v>245</v>
      </c>
      <c r="J61" s="257"/>
      <c r="K61" s="257"/>
      <c r="L61" s="257"/>
      <c r="M61" s="257"/>
      <c r="N61" s="257"/>
      <c r="O61" s="257"/>
      <c r="P61" s="257"/>
      <c r="Q61" s="257"/>
      <c r="R61" s="257"/>
      <c r="S61" s="257"/>
      <c r="T61" s="257"/>
      <c r="U61" s="257"/>
      <c r="V61" s="257"/>
      <c r="W61" s="257"/>
      <c r="X61" s="257"/>
      <c r="Y61" s="257"/>
      <c r="Z61" s="257"/>
      <c r="AA61" s="257"/>
      <c r="AB61" s="257"/>
      <c r="AC61" s="258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</row>
    <row r="62" spans="1:44" s="15" customFormat="1" ht="8.25" customHeight="1">
      <c r="A62" s="14"/>
      <c r="B62" s="292" t="s">
        <v>41</v>
      </c>
      <c r="C62" s="257"/>
      <c r="D62" s="257"/>
      <c r="E62" s="257"/>
      <c r="F62" s="257"/>
      <c r="G62" s="257"/>
      <c r="H62" s="258"/>
      <c r="I62" s="292" t="s">
        <v>246</v>
      </c>
      <c r="J62" s="257"/>
      <c r="K62" s="257"/>
      <c r="L62" s="257"/>
      <c r="M62" s="257"/>
      <c r="N62" s="257"/>
      <c r="O62" s="257"/>
      <c r="P62" s="257"/>
      <c r="Q62" s="257"/>
      <c r="R62" s="257"/>
      <c r="S62" s="257"/>
      <c r="T62" s="257"/>
      <c r="U62" s="257"/>
      <c r="V62" s="257"/>
      <c r="W62" s="257"/>
      <c r="X62" s="257"/>
      <c r="Y62" s="257"/>
      <c r="Z62" s="257"/>
      <c r="AA62" s="257"/>
      <c r="AB62" s="257"/>
      <c r="AC62" s="258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</row>
    <row r="63" spans="1:44" s="15" customFormat="1" ht="8.25" customHeight="1">
      <c r="A63" s="14"/>
      <c r="B63" s="292" t="s">
        <v>43</v>
      </c>
      <c r="C63" s="257"/>
      <c r="D63" s="257"/>
      <c r="E63" s="257"/>
      <c r="F63" s="257"/>
      <c r="G63" s="257"/>
      <c r="H63" s="258"/>
      <c r="I63" s="292" t="s">
        <v>247</v>
      </c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  <c r="AA63" s="257"/>
      <c r="AB63" s="257"/>
      <c r="AC63" s="258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</row>
    <row r="64" spans="1:44" s="15" customFormat="1" ht="8.25" customHeight="1">
      <c r="A64" s="14"/>
      <c r="B64" s="292" t="s">
        <v>190</v>
      </c>
      <c r="C64" s="257"/>
      <c r="D64" s="257"/>
      <c r="E64" s="257"/>
      <c r="F64" s="257"/>
      <c r="G64" s="257"/>
      <c r="H64" s="258"/>
      <c r="I64" s="259" t="s">
        <v>248</v>
      </c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6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</row>
    <row r="65" spans="1:44" s="15" customFormat="1" ht="8.25" customHeight="1">
      <c r="A65" s="14"/>
      <c r="B65" s="292" t="s">
        <v>51</v>
      </c>
      <c r="C65" s="257"/>
      <c r="D65" s="257"/>
      <c r="E65" s="257"/>
      <c r="F65" s="257"/>
      <c r="G65" s="257"/>
      <c r="H65" s="258"/>
      <c r="I65" s="257" t="s">
        <v>136</v>
      </c>
      <c r="J65" s="257"/>
      <c r="K65" s="257"/>
      <c r="L65" s="257"/>
      <c r="M65" s="257"/>
      <c r="N65" s="257"/>
      <c r="O65" s="257"/>
      <c r="P65" s="257"/>
      <c r="Q65" s="257"/>
      <c r="R65" s="257"/>
      <c r="S65" s="257"/>
      <c r="T65" s="257"/>
      <c r="U65" s="257"/>
      <c r="V65" s="257"/>
      <c r="W65" s="257"/>
      <c r="X65" s="257"/>
      <c r="Y65" s="257"/>
      <c r="Z65" s="257"/>
      <c r="AA65" s="257"/>
      <c r="AB65" s="257"/>
      <c r="AC65" s="258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</row>
    <row r="66" spans="1:44" s="15" customFormat="1" ht="8.25" customHeight="1">
      <c r="A66" s="14"/>
      <c r="B66" s="292" t="s">
        <v>192</v>
      </c>
      <c r="C66" s="257"/>
      <c r="D66" s="257"/>
      <c r="E66" s="257"/>
      <c r="F66" s="257"/>
      <c r="G66" s="257"/>
      <c r="H66" s="258"/>
      <c r="I66" s="259" t="s">
        <v>249</v>
      </c>
      <c r="J66" s="259"/>
      <c r="K66" s="259"/>
      <c r="L66" s="259"/>
      <c r="M66" s="259"/>
      <c r="N66" s="259"/>
      <c r="O66" s="259"/>
      <c r="P66" s="259"/>
      <c r="Q66" s="259"/>
      <c r="R66" s="259"/>
      <c r="S66" s="259"/>
      <c r="T66" s="259"/>
      <c r="U66" s="259"/>
      <c r="V66" s="259"/>
      <c r="W66" s="259"/>
      <c r="X66" s="259"/>
      <c r="Y66" s="259"/>
      <c r="Z66" s="259"/>
      <c r="AA66" s="259"/>
      <c r="AB66" s="259"/>
      <c r="AC66" s="26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</row>
    <row r="67" spans="1:44" s="15" customFormat="1" ht="8.25" customHeight="1">
      <c r="A67" s="14"/>
      <c r="B67" s="292" t="s">
        <v>205</v>
      </c>
      <c r="C67" s="257"/>
      <c r="D67" s="257"/>
      <c r="E67" s="257"/>
      <c r="F67" s="257"/>
      <c r="G67" s="257"/>
      <c r="H67" s="258"/>
      <c r="I67" s="257" t="s">
        <v>250</v>
      </c>
      <c r="J67" s="257"/>
      <c r="K67" s="257"/>
      <c r="L67" s="257"/>
      <c r="M67" s="257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8"/>
      <c r="AD67" s="14"/>
      <c r="AE67" s="14"/>
      <c r="AF67" s="14"/>
      <c r="AG67" s="14"/>
      <c r="AH67" s="22"/>
      <c r="AI67" s="22"/>
      <c r="AJ67" s="22"/>
      <c r="AK67" s="14"/>
      <c r="AL67" s="14"/>
      <c r="AM67" s="14"/>
      <c r="AN67" s="14"/>
      <c r="AO67" s="14"/>
      <c r="AP67" s="23"/>
      <c r="AQ67" s="23"/>
      <c r="AR67" s="14"/>
    </row>
    <row r="68" spans="1:44" s="15" customFormat="1" ht="8.25" customHeight="1">
      <c r="A68" s="14"/>
      <c r="B68" s="292" t="s">
        <v>197</v>
      </c>
      <c r="C68" s="257"/>
      <c r="D68" s="257"/>
      <c r="E68" s="257"/>
      <c r="F68" s="257"/>
      <c r="G68" s="257"/>
      <c r="H68" s="258"/>
      <c r="I68" s="259" t="s">
        <v>251</v>
      </c>
      <c r="J68" s="259"/>
      <c r="K68" s="259"/>
      <c r="L68" s="259"/>
      <c r="M68" s="259"/>
      <c r="N68" s="259"/>
      <c r="O68" s="259"/>
      <c r="P68" s="259"/>
      <c r="Q68" s="259"/>
      <c r="R68" s="259"/>
      <c r="S68" s="259"/>
      <c r="T68" s="259"/>
      <c r="U68" s="259"/>
      <c r="V68" s="259"/>
      <c r="W68" s="259"/>
      <c r="X68" s="259"/>
      <c r="Y68" s="259"/>
      <c r="Z68" s="259"/>
      <c r="AA68" s="259"/>
      <c r="AB68" s="259"/>
      <c r="AC68" s="260"/>
      <c r="AD68" s="14"/>
      <c r="AE68" s="14"/>
      <c r="AF68" s="14"/>
      <c r="AG68" s="14"/>
      <c r="AH68" s="22"/>
      <c r="AI68" s="22"/>
      <c r="AJ68" s="22"/>
      <c r="AK68" s="14"/>
      <c r="AL68" s="14"/>
      <c r="AM68" s="14"/>
      <c r="AN68" s="14"/>
      <c r="AO68" s="14"/>
      <c r="AP68" s="23"/>
      <c r="AQ68" s="23"/>
      <c r="AR68" s="14"/>
    </row>
    <row r="69" spans="1:44" s="15" customFormat="1" ht="8.25" customHeight="1">
      <c r="A69" s="14"/>
      <c r="B69" s="292" t="s">
        <v>115</v>
      </c>
      <c r="C69" s="257"/>
      <c r="D69" s="257"/>
      <c r="E69" s="257"/>
      <c r="F69" s="257"/>
      <c r="G69" s="257"/>
      <c r="H69" s="258"/>
      <c r="I69" s="257" t="s">
        <v>252</v>
      </c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8"/>
      <c r="AD69" s="14"/>
      <c r="AE69" s="14"/>
      <c r="AF69" s="14"/>
      <c r="AG69" s="14"/>
      <c r="AH69" s="22"/>
      <c r="AI69" s="22"/>
      <c r="AJ69" s="22"/>
      <c r="AK69" s="14"/>
      <c r="AL69" s="14"/>
      <c r="AM69" s="14"/>
      <c r="AN69" s="14"/>
      <c r="AO69" s="14"/>
      <c r="AP69" s="23"/>
      <c r="AQ69" s="23"/>
      <c r="AR69" s="14"/>
    </row>
    <row r="70" spans="1:44" s="15" customFormat="1" ht="8.25" customHeight="1">
      <c r="A70" s="14"/>
      <c r="B70" s="292" t="s">
        <v>116</v>
      </c>
      <c r="C70" s="257"/>
      <c r="D70" s="257"/>
      <c r="E70" s="257"/>
      <c r="F70" s="257"/>
      <c r="G70" s="257"/>
      <c r="H70" s="258"/>
      <c r="I70" s="257" t="s">
        <v>253</v>
      </c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  <c r="V70" s="257"/>
      <c r="W70" s="257"/>
      <c r="X70" s="257"/>
      <c r="Y70" s="257"/>
      <c r="Z70" s="257"/>
      <c r="AA70" s="257"/>
      <c r="AB70" s="257"/>
      <c r="AC70" s="258"/>
      <c r="AD70" s="14"/>
      <c r="AE70" s="14"/>
      <c r="AF70" s="14"/>
      <c r="AG70" s="14"/>
      <c r="AH70" s="22"/>
      <c r="AI70" s="22"/>
      <c r="AJ70" s="22"/>
      <c r="AK70" s="14"/>
      <c r="AL70" s="14"/>
      <c r="AM70" s="14"/>
      <c r="AN70" s="14"/>
      <c r="AO70" s="14"/>
      <c r="AP70" s="23"/>
      <c r="AQ70" s="23"/>
      <c r="AR70" s="14"/>
    </row>
    <row r="71" spans="1:44" s="15" customFormat="1" ht="8.25" customHeight="1">
      <c r="A71" s="14"/>
      <c r="B71" s="292" t="s">
        <v>117</v>
      </c>
      <c r="C71" s="257"/>
      <c r="D71" s="257"/>
      <c r="E71" s="257"/>
      <c r="F71" s="257"/>
      <c r="G71" s="257"/>
      <c r="H71" s="258"/>
      <c r="I71" s="257" t="s">
        <v>254</v>
      </c>
      <c r="J71" s="257"/>
      <c r="K71" s="257"/>
      <c r="L71" s="257"/>
      <c r="M71" s="257"/>
      <c r="N71" s="257"/>
      <c r="O71" s="257"/>
      <c r="P71" s="257"/>
      <c r="Q71" s="257"/>
      <c r="R71" s="257"/>
      <c r="S71" s="257"/>
      <c r="T71" s="257"/>
      <c r="U71" s="257"/>
      <c r="V71" s="257"/>
      <c r="W71" s="257"/>
      <c r="X71" s="257"/>
      <c r="Y71" s="257"/>
      <c r="Z71" s="257"/>
      <c r="AA71" s="257"/>
      <c r="AB71" s="257"/>
      <c r="AC71" s="258"/>
      <c r="AD71" s="14"/>
      <c r="AE71" s="14"/>
      <c r="AF71" s="14"/>
      <c r="AG71" s="14"/>
      <c r="AH71" s="22"/>
      <c r="AI71" s="22"/>
      <c r="AJ71" s="22"/>
      <c r="AK71" s="14"/>
      <c r="AL71" s="14"/>
      <c r="AM71" s="14"/>
      <c r="AN71" s="14"/>
      <c r="AO71" s="14"/>
      <c r="AP71" s="23"/>
      <c r="AQ71" s="23"/>
      <c r="AR71" s="14"/>
    </row>
    <row r="72" spans="1:44" s="15" customFormat="1" ht="8.25" customHeight="1">
      <c r="A72" s="14"/>
      <c r="B72" s="292" t="s">
        <v>118</v>
      </c>
      <c r="C72" s="257"/>
      <c r="D72" s="257"/>
      <c r="E72" s="257"/>
      <c r="F72" s="257"/>
      <c r="G72" s="257"/>
      <c r="H72" s="258"/>
      <c r="I72" s="257" t="s">
        <v>255</v>
      </c>
      <c r="J72" s="257"/>
      <c r="K72" s="257"/>
      <c r="L72" s="257"/>
      <c r="M72" s="257"/>
      <c r="N72" s="257"/>
      <c r="O72" s="257"/>
      <c r="P72" s="257"/>
      <c r="Q72" s="257"/>
      <c r="R72" s="257"/>
      <c r="S72" s="257"/>
      <c r="T72" s="257"/>
      <c r="U72" s="257"/>
      <c r="V72" s="257"/>
      <c r="W72" s="257"/>
      <c r="X72" s="257"/>
      <c r="Y72" s="257"/>
      <c r="Z72" s="257"/>
      <c r="AA72" s="257"/>
      <c r="AB72" s="257"/>
      <c r="AC72" s="258"/>
      <c r="AD72" s="14"/>
      <c r="AE72" s="14"/>
      <c r="AF72" s="14"/>
      <c r="AG72" s="14"/>
      <c r="AH72" s="22"/>
      <c r="AI72" s="22"/>
      <c r="AJ72" s="22"/>
      <c r="AK72" s="14"/>
      <c r="AL72" s="14"/>
      <c r="AM72" s="14"/>
      <c r="AN72" s="14"/>
      <c r="AO72" s="14"/>
      <c r="AP72" s="23"/>
      <c r="AQ72" s="23"/>
      <c r="AR72" s="14"/>
    </row>
    <row r="73" spans="1:44" s="15" customFormat="1" ht="8.25" customHeight="1" thickBot="1">
      <c r="A73" s="14"/>
      <c r="B73" s="240" t="s">
        <v>119</v>
      </c>
      <c r="C73" s="241"/>
      <c r="D73" s="241"/>
      <c r="E73" s="241"/>
      <c r="F73" s="241"/>
      <c r="G73" s="241"/>
      <c r="H73" s="241"/>
      <c r="I73" s="254" t="s">
        <v>137</v>
      </c>
      <c r="J73" s="255"/>
      <c r="K73" s="255"/>
      <c r="L73" s="255"/>
      <c r="M73" s="255"/>
      <c r="N73" s="255"/>
      <c r="O73" s="255"/>
      <c r="P73" s="255"/>
      <c r="Q73" s="255"/>
      <c r="R73" s="255"/>
      <c r="S73" s="255"/>
      <c r="T73" s="255"/>
      <c r="U73" s="255"/>
      <c r="V73" s="255"/>
      <c r="W73" s="255"/>
      <c r="X73" s="255"/>
      <c r="Y73" s="255"/>
      <c r="Z73" s="255"/>
      <c r="AA73" s="255"/>
      <c r="AB73" s="255"/>
      <c r="AC73" s="256"/>
      <c r="AD73" s="14"/>
      <c r="AE73" s="14"/>
      <c r="AF73" s="14"/>
      <c r="AG73" s="14"/>
      <c r="AH73" s="22"/>
      <c r="AI73" s="22"/>
      <c r="AJ73" s="22"/>
      <c r="AK73" s="14"/>
      <c r="AL73" s="14"/>
      <c r="AM73" s="14"/>
      <c r="AN73" s="14"/>
      <c r="AO73" s="14"/>
      <c r="AP73" s="23"/>
      <c r="AQ73" s="23"/>
      <c r="AR73" s="14"/>
    </row>
    <row r="74" spans="1:44" s="15" customFormat="1" ht="8.2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22"/>
      <c r="AI74" s="22"/>
      <c r="AJ74" s="22"/>
      <c r="AK74" s="14"/>
      <c r="AL74" s="14"/>
      <c r="AM74" s="14"/>
      <c r="AN74" s="14"/>
      <c r="AO74" s="14"/>
      <c r="AP74" s="23"/>
      <c r="AQ74" s="23"/>
      <c r="AR74" s="14"/>
    </row>
    <row r="75" spans="2:4" s="15" customFormat="1" ht="9.75" customHeight="1" thickBot="1">
      <c r="B75" s="261" t="s">
        <v>120</v>
      </c>
      <c r="C75" s="261"/>
      <c r="D75" s="261"/>
    </row>
    <row r="76" spans="2:41" s="15" customFormat="1" ht="9.75" customHeight="1" thickBot="1">
      <c r="B76" s="266" t="s">
        <v>115</v>
      </c>
      <c r="C76" s="267"/>
      <c r="D76" s="266" t="s">
        <v>116</v>
      </c>
      <c r="E76" s="267"/>
      <c r="F76" s="266" t="s">
        <v>41</v>
      </c>
      <c r="G76" s="267"/>
      <c r="H76" s="266" t="s">
        <v>43</v>
      </c>
      <c r="I76" s="269"/>
      <c r="J76" s="266" t="s">
        <v>119</v>
      </c>
      <c r="K76" s="267"/>
      <c r="L76" s="266" t="s">
        <v>115</v>
      </c>
      <c r="M76" s="267"/>
      <c r="N76" s="266" t="s">
        <v>116</v>
      </c>
      <c r="O76" s="267"/>
      <c r="P76" s="266" t="s">
        <v>41</v>
      </c>
      <c r="Q76" s="267"/>
      <c r="R76" s="266" t="s">
        <v>43</v>
      </c>
      <c r="S76" s="269"/>
      <c r="T76" s="266" t="s">
        <v>119</v>
      </c>
      <c r="U76" s="267"/>
      <c r="V76" s="266" t="s">
        <v>115</v>
      </c>
      <c r="W76" s="267"/>
      <c r="X76" s="266" t="s">
        <v>116</v>
      </c>
      <c r="Y76" s="267"/>
      <c r="Z76" s="266" t="s">
        <v>41</v>
      </c>
      <c r="AA76" s="267"/>
      <c r="AB76" s="266" t="s">
        <v>43</v>
      </c>
      <c r="AC76" s="269"/>
      <c r="AD76" s="266" t="s">
        <v>119</v>
      </c>
      <c r="AE76" s="267"/>
      <c r="AF76" s="266" t="s">
        <v>115</v>
      </c>
      <c r="AG76" s="267"/>
      <c r="AH76" s="266" t="s">
        <v>116</v>
      </c>
      <c r="AI76" s="267"/>
      <c r="AJ76" s="266" t="s">
        <v>41</v>
      </c>
      <c r="AK76" s="267"/>
      <c r="AL76" s="266" t="s">
        <v>43</v>
      </c>
      <c r="AM76" s="269"/>
      <c r="AN76" s="266" t="s">
        <v>119</v>
      </c>
      <c r="AO76" s="267"/>
    </row>
    <row r="77" spans="2:41" s="15" customFormat="1" ht="9.75" customHeight="1">
      <c r="B77" s="268"/>
      <c r="C77" s="262"/>
      <c r="D77" s="263"/>
      <c r="E77" s="282"/>
      <c r="F77" s="262"/>
      <c r="G77" s="262"/>
      <c r="H77" s="263"/>
      <c r="I77" s="262"/>
      <c r="J77" s="264"/>
      <c r="K77" s="265"/>
      <c r="L77" s="268"/>
      <c r="M77" s="262"/>
      <c r="N77" s="263"/>
      <c r="O77" s="282"/>
      <c r="P77" s="262"/>
      <c r="Q77" s="262"/>
      <c r="R77" s="263"/>
      <c r="S77" s="262"/>
      <c r="T77" s="264"/>
      <c r="U77" s="265"/>
      <c r="V77" s="268"/>
      <c r="W77" s="262"/>
      <c r="X77" s="263"/>
      <c r="Y77" s="282"/>
      <c r="Z77" s="262"/>
      <c r="AA77" s="262"/>
      <c r="AB77" s="263"/>
      <c r="AC77" s="262"/>
      <c r="AD77" s="264"/>
      <c r="AE77" s="265"/>
      <c r="AF77" s="268"/>
      <c r="AG77" s="262"/>
      <c r="AH77" s="263"/>
      <c r="AI77" s="282"/>
      <c r="AJ77" s="262"/>
      <c r="AK77" s="262"/>
      <c r="AL77" s="263"/>
      <c r="AM77" s="262"/>
      <c r="AN77" s="264"/>
      <c r="AO77" s="265"/>
    </row>
    <row r="78" spans="2:41" s="15" customFormat="1" ht="9.75" customHeight="1">
      <c r="B78" s="275"/>
      <c r="C78" s="276"/>
      <c r="D78" s="278"/>
      <c r="E78" s="279"/>
      <c r="F78" s="276"/>
      <c r="G78" s="276"/>
      <c r="H78" s="278"/>
      <c r="I78" s="276"/>
      <c r="J78" s="280"/>
      <c r="K78" s="281"/>
      <c r="L78" s="275"/>
      <c r="M78" s="276"/>
      <c r="N78" s="278"/>
      <c r="O78" s="279"/>
      <c r="P78" s="276"/>
      <c r="Q78" s="276"/>
      <c r="R78" s="278"/>
      <c r="S78" s="276"/>
      <c r="T78" s="280"/>
      <c r="U78" s="281"/>
      <c r="V78" s="275"/>
      <c r="W78" s="276"/>
      <c r="X78" s="278"/>
      <c r="Y78" s="279"/>
      <c r="Z78" s="276"/>
      <c r="AA78" s="276"/>
      <c r="AB78" s="278"/>
      <c r="AC78" s="276"/>
      <c r="AD78" s="280"/>
      <c r="AE78" s="281"/>
      <c r="AF78" s="275"/>
      <c r="AG78" s="276"/>
      <c r="AH78" s="278"/>
      <c r="AI78" s="279"/>
      <c r="AJ78" s="276"/>
      <c r="AK78" s="276"/>
      <c r="AL78" s="278"/>
      <c r="AM78" s="276"/>
      <c r="AN78" s="280"/>
      <c r="AO78" s="281"/>
    </row>
    <row r="79" spans="2:41" s="15" customFormat="1" ht="9.75" customHeight="1">
      <c r="B79" s="275"/>
      <c r="C79" s="279"/>
      <c r="D79" s="278"/>
      <c r="E79" s="279"/>
      <c r="F79" s="278"/>
      <c r="G79" s="279"/>
      <c r="H79" s="278"/>
      <c r="I79" s="300"/>
      <c r="J79" s="280"/>
      <c r="K79" s="281"/>
      <c r="L79" s="275"/>
      <c r="M79" s="279"/>
      <c r="N79" s="278"/>
      <c r="O79" s="279"/>
      <c r="P79" s="278"/>
      <c r="Q79" s="279"/>
      <c r="R79" s="278"/>
      <c r="S79" s="300"/>
      <c r="T79" s="280"/>
      <c r="U79" s="281"/>
      <c r="V79" s="275"/>
      <c r="W79" s="279"/>
      <c r="X79" s="278"/>
      <c r="Y79" s="279"/>
      <c r="Z79" s="278"/>
      <c r="AA79" s="279"/>
      <c r="AB79" s="278"/>
      <c r="AC79" s="300"/>
      <c r="AD79" s="280"/>
      <c r="AE79" s="281"/>
      <c r="AF79" s="275"/>
      <c r="AG79" s="279"/>
      <c r="AH79" s="278"/>
      <c r="AI79" s="279"/>
      <c r="AJ79" s="278"/>
      <c r="AK79" s="279"/>
      <c r="AL79" s="278"/>
      <c r="AM79" s="300"/>
      <c r="AN79" s="280"/>
      <c r="AO79" s="281"/>
    </row>
    <row r="80" spans="2:41" s="15" customFormat="1" ht="9.75" customHeight="1">
      <c r="B80" s="275"/>
      <c r="C80" s="276"/>
      <c r="D80" s="278"/>
      <c r="E80" s="279"/>
      <c r="F80" s="276"/>
      <c r="G80" s="276"/>
      <c r="H80" s="278"/>
      <c r="I80" s="276"/>
      <c r="J80" s="280"/>
      <c r="K80" s="281"/>
      <c r="L80" s="275"/>
      <c r="M80" s="276"/>
      <c r="N80" s="278"/>
      <c r="O80" s="279"/>
      <c r="P80" s="276"/>
      <c r="Q80" s="276"/>
      <c r="R80" s="278"/>
      <c r="S80" s="276"/>
      <c r="T80" s="280"/>
      <c r="U80" s="281"/>
      <c r="V80" s="275"/>
      <c r="W80" s="276"/>
      <c r="X80" s="278"/>
      <c r="Y80" s="279"/>
      <c r="Z80" s="276"/>
      <c r="AA80" s="276"/>
      <c r="AB80" s="278"/>
      <c r="AC80" s="276"/>
      <c r="AD80" s="280"/>
      <c r="AE80" s="281"/>
      <c r="AF80" s="275"/>
      <c r="AG80" s="276"/>
      <c r="AH80" s="278"/>
      <c r="AI80" s="279"/>
      <c r="AJ80" s="276"/>
      <c r="AK80" s="276"/>
      <c r="AL80" s="278"/>
      <c r="AM80" s="276"/>
      <c r="AN80" s="280"/>
      <c r="AO80" s="281"/>
    </row>
    <row r="81" spans="2:41" s="15" customFormat="1" ht="9.75" customHeight="1" thickBot="1">
      <c r="B81" s="277"/>
      <c r="C81" s="272"/>
      <c r="D81" s="270"/>
      <c r="E81" s="271"/>
      <c r="F81" s="272"/>
      <c r="G81" s="272"/>
      <c r="H81" s="270"/>
      <c r="I81" s="272"/>
      <c r="J81" s="273"/>
      <c r="K81" s="274"/>
      <c r="L81" s="277"/>
      <c r="M81" s="272"/>
      <c r="N81" s="270"/>
      <c r="O81" s="271"/>
      <c r="P81" s="272"/>
      <c r="Q81" s="272"/>
      <c r="R81" s="270"/>
      <c r="S81" s="272"/>
      <c r="T81" s="273"/>
      <c r="U81" s="274"/>
      <c r="V81" s="277"/>
      <c r="W81" s="272"/>
      <c r="X81" s="270"/>
      <c r="Y81" s="271"/>
      <c r="Z81" s="272"/>
      <c r="AA81" s="272"/>
      <c r="AB81" s="270"/>
      <c r="AC81" s="272"/>
      <c r="AD81" s="273"/>
      <c r="AE81" s="274"/>
      <c r="AF81" s="277"/>
      <c r="AG81" s="272"/>
      <c r="AH81" s="270"/>
      <c r="AI81" s="271"/>
      <c r="AJ81" s="272"/>
      <c r="AK81" s="272"/>
      <c r="AL81" s="270"/>
      <c r="AM81" s="272"/>
      <c r="AN81" s="273"/>
      <c r="AO81" s="274"/>
    </row>
    <row r="82" spans="2:43" s="15" customFormat="1" ht="9.75" customHeight="1" thickBot="1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/>
      <c r="AI82" s="25"/>
      <c r="AJ82" s="25"/>
      <c r="AK82" s="24"/>
      <c r="AL82" s="24"/>
      <c r="AM82" s="24"/>
      <c r="AN82" s="24"/>
      <c r="AO82" s="24"/>
      <c r="AP82" s="26"/>
      <c r="AQ82" s="26"/>
    </row>
    <row r="83" spans="2:43" s="15" customFormat="1" ht="9.75" customHeight="1" thickBot="1">
      <c r="B83" s="27" t="s">
        <v>256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9"/>
      <c r="AI83" s="29"/>
      <c r="AJ83" s="29"/>
      <c r="AK83" s="28"/>
      <c r="AL83" s="28"/>
      <c r="AM83" s="28"/>
      <c r="AN83" s="28"/>
      <c r="AO83" s="28"/>
      <c r="AP83" s="30"/>
      <c r="AQ83" s="31"/>
    </row>
    <row r="84" spans="2:43" s="15" customFormat="1" ht="9.75" customHeight="1">
      <c r="B84" s="283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4"/>
      <c r="Z84" s="284"/>
      <c r="AA84" s="284"/>
      <c r="AB84" s="284"/>
      <c r="AC84" s="284"/>
      <c r="AD84" s="284"/>
      <c r="AE84" s="284"/>
      <c r="AF84" s="284"/>
      <c r="AG84" s="284"/>
      <c r="AH84" s="284"/>
      <c r="AI84" s="284"/>
      <c r="AJ84" s="284"/>
      <c r="AK84" s="284"/>
      <c r="AL84" s="284"/>
      <c r="AM84" s="284"/>
      <c r="AN84" s="284"/>
      <c r="AO84" s="284"/>
      <c r="AP84" s="284"/>
      <c r="AQ84" s="285"/>
    </row>
    <row r="85" spans="2:43" s="15" customFormat="1" ht="9.75" customHeight="1">
      <c r="B85" s="286"/>
      <c r="C85" s="287"/>
      <c r="D85" s="287"/>
      <c r="E85" s="287"/>
      <c r="F85" s="287"/>
      <c r="G85" s="287"/>
      <c r="H85" s="287"/>
      <c r="I85" s="287"/>
      <c r="J85" s="287"/>
      <c r="K85" s="287"/>
      <c r="L85" s="287"/>
      <c r="M85" s="287"/>
      <c r="N85" s="287"/>
      <c r="O85" s="287"/>
      <c r="P85" s="287"/>
      <c r="Q85" s="287"/>
      <c r="R85" s="287"/>
      <c r="S85" s="287"/>
      <c r="T85" s="287"/>
      <c r="U85" s="287"/>
      <c r="V85" s="287"/>
      <c r="W85" s="287"/>
      <c r="X85" s="287"/>
      <c r="Y85" s="287"/>
      <c r="Z85" s="287"/>
      <c r="AA85" s="287"/>
      <c r="AB85" s="287"/>
      <c r="AC85" s="287"/>
      <c r="AD85" s="287"/>
      <c r="AE85" s="287"/>
      <c r="AF85" s="287"/>
      <c r="AG85" s="287"/>
      <c r="AH85" s="287"/>
      <c r="AI85" s="287"/>
      <c r="AJ85" s="287"/>
      <c r="AK85" s="287"/>
      <c r="AL85" s="287"/>
      <c r="AM85" s="287"/>
      <c r="AN85" s="287"/>
      <c r="AO85" s="287"/>
      <c r="AP85" s="287"/>
      <c r="AQ85" s="288"/>
    </row>
    <row r="86" spans="2:43" s="15" customFormat="1" ht="9.75" customHeight="1">
      <c r="B86" s="286"/>
      <c r="C86" s="287"/>
      <c r="D86" s="287"/>
      <c r="E86" s="287"/>
      <c r="F86" s="287"/>
      <c r="G86" s="287"/>
      <c r="H86" s="287"/>
      <c r="I86" s="287"/>
      <c r="J86" s="287"/>
      <c r="K86" s="287"/>
      <c r="L86" s="287"/>
      <c r="M86" s="287"/>
      <c r="N86" s="287"/>
      <c r="O86" s="287"/>
      <c r="P86" s="287"/>
      <c r="Q86" s="287"/>
      <c r="R86" s="287"/>
      <c r="S86" s="287"/>
      <c r="T86" s="287"/>
      <c r="U86" s="287"/>
      <c r="V86" s="287"/>
      <c r="W86" s="287"/>
      <c r="X86" s="287"/>
      <c r="Y86" s="287"/>
      <c r="Z86" s="287"/>
      <c r="AA86" s="287"/>
      <c r="AB86" s="287"/>
      <c r="AC86" s="287"/>
      <c r="AD86" s="287"/>
      <c r="AE86" s="287"/>
      <c r="AF86" s="287"/>
      <c r="AG86" s="287"/>
      <c r="AH86" s="287"/>
      <c r="AI86" s="287"/>
      <c r="AJ86" s="287"/>
      <c r="AK86" s="287"/>
      <c r="AL86" s="287"/>
      <c r="AM86" s="287"/>
      <c r="AN86" s="287"/>
      <c r="AO86" s="287"/>
      <c r="AP86" s="287"/>
      <c r="AQ86" s="288"/>
    </row>
    <row r="87" spans="2:43" s="15" customFormat="1" ht="9.75" customHeight="1">
      <c r="B87" s="286"/>
      <c r="C87" s="287"/>
      <c r="D87" s="287"/>
      <c r="E87" s="287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  <c r="AA87" s="287"/>
      <c r="AB87" s="287"/>
      <c r="AC87" s="287"/>
      <c r="AD87" s="287"/>
      <c r="AE87" s="287"/>
      <c r="AF87" s="287"/>
      <c r="AG87" s="287"/>
      <c r="AH87" s="287"/>
      <c r="AI87" s="287"/>
      <c r="AJ87" s="287"/>
      <c r="AK87" s="287"/>
      <c r="AL87" s="287"/>
      <c r="AM87" s="287"/>
      <c r="AN87" s="287"/>
      <c r="AO87" s="287"/>
      <c r="AP87" s="287"/>
      <c r="AQ87" s="288"/>
    </row>
    <row r="88" spans="2:43" s="15" customFormat="1" ht="9.75" customHeight="1">
      <c r="B88" s="286"/>
      <c r="C88" s="287"/>
      <c r="D88" s="287"/>
      <c r="E88" s="287"/>
      <c r="F88" s="287"/>
      <c r="G88" s="287"/>
      <c r="H88" s="287"/>
      <c r="I88" s="287"/>
      <c r="J88" s="287"/>
      <c r="K88" s="287"/>
      <c r="L88" s="287"/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  <c r="AA88" s="287"/>
      <c r="AB88" s="287"/>
      <c r="AC88" s="287"/>
      <c r="AD88" s="287"/>
      <c r="AE88" s="287"/>
      <c r="AF88" s="287"/>
      <c r="AG88" s="287"/>
      <c r="AH88" s="287"/>
      <c r="AI88" s="287"/>
      <c r="AJ88" s="287"/>
      <c r="AK88" s="287"/>
      <c r="AL88" s="287"/>
      <c r="AM88" s="287"/>
      <c r="AN88" s="287"/>
      <c r="AO88" s="287"/>
      <c r="AP88" s="287"/>
      <c r="AQ88" s="288"/>
    </row>
    <row r="89" spans="2:43" s="15" customFormat="1" ht="9.75" customHeight="1" thickBot="1">
      <c r="B89" s="289"/>
      <c r="C89" s="290"/>
      <c r="D89" s="290"/>
      <c r="E89" s="290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  <c r="AD89" s="290"/>
      <c r="AE89" s="290"/>
      <c r="AF89" s="290"/>
      <c r="AG89" s="290"/>
      <c r="AH89" s="290"/>
      <c r="AI89" s="290"/>
      <c r="AJ89" s="290"/>
      <c r="AK89" s="290"/>
      <c r="AL89" s="290"/>
      <c r="AM89" s="290"/>
      <c r="AN89" s="290"/>
      <c r="AO89" s="290"/>
      <c r="AP89" s="290"/>
      <c r="AQ89" s="291"/>
    </row>
    <row r="90" ht="9.75" customHeight="1"/>
    <row r="91" ht="9.75" customHeight="1"/>
    <row r="92" ht="9.75" customHeight="1"/>
    <row r="93" ht="9.75" customHeight="1"/>
  </sheetData>
  <sheetProtection/>
  <mergeCells count="281">
    <mergeCell ref="AL79:AM79"/>
    <mergeCell ref="AN79:AO79"/>
    <mergeCell ref="Z79:AA79"/>
    <mergeCell ref="AB79:AC79"/>
    <mergeCell ref="AD79:AE79"/>
    <mergeCell ref="AF79:AG79"/>
    <mergeCell ref="AH79:AI79"/>
    <mergeCell ref="AJ79:AK79"/>
    <mergeCell ref="N79:O79"/>
    <mergeCell ref="P79:Q79"/>
    <mergeCell ref="R79:S79"/>
    <mergeCell ref="T79:U79"/>
    <mergeCell ref="V79:W79"/>
    <mergeCell ref="X79:Y79"/>
    <mergeCell ref="B79:C79"/>
    <mergeCell ref="D79:E79"/>
    <mergeCell ref="F79:G79"/>
    <mergeCell ref="H79:I79"/>
    <mergeCell ref="J79:K79"/>
    <mergeCell ref="L79:M79"/>
    <mergeCell ref="AD78:AE78"/>
    <mergeCell ref="AF78:AG78"/>
    <mergeCell ref="AH78:AI78"/>
    <mergeCell ref="AJ78:AK78"/>
    <mergeCell ref="AL78:AM78"/>
    <mergeCell ref="AN78:AO78"/>
    <mergeCell ref="R78:S78"/>
    <mergeCell ref="T78:U78"/>
    <mergeCell ref="V78:W78"/>
    <mergeCell ref="X78:Y78"/>
    <mergeCell ref="Z78:AA78"/>
    <mergeCell ref="AB78:AC78"/>
    <mergeCell ref="F78:G78"/>
    <mergeCell ref="H78:I78"/>
    <mergeCell ref="J78:K78"/>
    <mergeCell ref="L78:M78"/>
    <mergeCell ref="N78:O78"/>
    <mergeCell ref="P78:Q78"/>
    <mergeCell ref="AH5:AQ5"/>
    <mergeCell ref="B5:H5"/>
    <mergeCell ref="I5:AC5"/>
    <mergeCell ref="H2:AH2"/>
    <mergeCell ref="H3:AH3"/>
    <mergeCell ref="AJ2:AP3"/>
    <mergeCell ref="AE5:AG5"/>
    <mergeCell ref="AE12:AG12"/>
    <mergeCell ref="AE13:AG13"/>
    <mergeCell ref="AH7:AQ7"/>
    <mergeCell ref="AH6:AQ6"/>
    <mergeCell ref="B6:H6"/>
    <mergeCell ref="B7:H7"/>
    <mergeCell ref="I6:AC6"/>
    <mergeCell ref="I7:AC7"/>
    <mergeCell ref="AE6:AG6"/>
    <mergeCell ref="AE7:AG7"/>
    <mergeCell ref="AH11:AQ11"/>
    <mergeCell ref="AH10:AQ10"/>
    <mergeCell ref="AH9:AQ9"/>
    <mergeCell ref="AH8:AQ8"/>
    <mergeCell ref="AE14:AG14"/>
    <mergeCell ref="AH14:AQ14"/>
    <mergeCell ref="AH13:AQ13"/>
    <mergeCell ref="AH12:AQ12"/>
    <mergeCell ref="AE10:AG10"/>
    <mergeCell ref="AE11:AG11"/>
    <mergeCell ref="AE8:AG8"/>
    <mergeCell ref="AE9:AG9"/>
    <mergeCell ref="B10:H10"/>
    <mergeCell ref="B11:H11"/>
    <mergeCell ref="I10:AC10"/>
    <mergeCell ref="I11:AC11"/>
    <mergeCell ref="B8:H8"/>
    <mergeCell ref="B9:H9"/>
    <mergeCell ref="I8:AC8"/>
    <mergeCell ref="I9:AC9"/>
    <mergeCell ref="B16:H16"/>
    <mergeCell ref="B17:H17"/>
    <mergeCell ref="B18:H18"/>
    <mergeCell ref="B19:H19"/>
    <mergeCell ref="B12:H12"/>
    <mergeCell ref="B13:H13"/>
    <mergeCell ref="B14:H14"/>
    <mergeCell ref="B15:H15"/>
    <mergeCell ref="B29:H29"/>
    <mergeCell ref="B22:H22"/>
    <mergeCell ref="B23:H23"/>
    <mergeCell ref="B24:H24"/>
    <mergeCell ref="B20:H20"/>
    <mergeCell ref="B21:H21"/>
    <mergeCell ref="B27:H27"/>
    <mergeCell ref="B28:H28"/>
    <mergeCell ref="B34:H34"/>
    <mergeCell ref="B35:H35"/>
    <mergeCell ref="B36:H36"/>
    <mergeCell ref="B37:H37"/>
    <mergeCell ref="B30:H30"/>
    <mergeCell ref="B31:H31"/>
    <mergeCell ref="B32:H32"/>
    <mergeCell ref="B33:H33"/>
    <mergeCell ref="B38:H38"/>
    <mergeCell ref="B72:H72"/>
    <mergeCell ref="B71:H71"/>
    <mergeCell ref="B70:H70"/>
    <mergeCell ref="B69:H69"/>
    <mergeCell ref="B68:H68"/>
    <mergeCell ref="B67:H67"/>
    <mergeCell ref="B66:H66"/>
    <mergeCell ref="B59:H59"/>
    <mergeCell ref="B58:H58"/>
    <mergeCell ref="B57:H57"/>
    <mergeCell ref="B56:H56"/>
    <mergeCell ref="B61:H61"/>
    <mergeCell ref="B60:H60"/>
    <mergeCell ref="B51:H51"/>
    <mergeCell ref="B50:H50"/>
    <mergeCell ref="B49:H49"/>
    <mergeCell ref="B47:H47"/>
    <mergeCell ref="B48:H48"/>
    <mergeCell ref="B55:H55"/>
    <mergeCell ref="B54:H54"/>
    <mergeCell ref="B53:H53"/>
    <mergeCell ref="B52:H52"/>
    <mergeCell ref="B42:H42"/>
    <mergeCell ref="B41:H41"/>
    <mergeCell ref="B40:H40"/>
    <mergeCell ref="B39:H39"/>
    <mergeCell ref="B46:H46"/>
    <mergeCell ref="B45:H45"/>
    <mergeCell ref="B44:H44"/>
    <mergeCell ref="B43:H43"/>
    <mergeCell ref="I16:AC16"/>
    <mergeCell ref="I17:AC17"/>
    <mergeCell ref="I18:AC18"/>
    <mergeCell ref="I19:AC19"/>
    <mergeCell ref="I12:AC12"/>
    <mergeCell ref="I13:AC13"/>
    <mergeCell ref="I14:AC14"/>
    <mergeCell ref="I15:AC15"/>
    <mergeCell ref="I29:AC29"/>
    <mergeCell ref="I22:AC22"/>
    <mergeCell ref="I23:AC23"/>
    <mergeCell ref="I24:AC24"/>
    <mergeCell ref="I20:AC20"/>
    <mergeCell ref="I21:AC21"/>
    <mergeCell ref="I27:AC27"/>
    <mergeCell ref="I28:AC28"/>
    <mergeCell ref="I34:AC34"/>
    <mergeCell ref="I35:AC35"/>
    <mergeCell ref="I36:AC36"/>
    <mergeCell ref="I37:AC37"/>
    <mergeCell ref="I30:AC30"/>
    <mergeCell ref="I31:AC31"/>
    <mergeCell ref="I32:AC32"/>
    <mergeCell ref="I33:AC33"/>
    <mergeCell ref="I42:AC42"/>
    <mergeCell ref="I43:AC43"/>
    <mergeCell ref="I44:AC44"/>
    <mergeCell ref="I45:AC45"/>
    <mergeCell ref="I38:AC38"/>
    <mergeCell ref="I39:AC39"/>
    <mergeCell ref="I40:AC40"/>
    <mergeCell ref="I41:AC41"/>
    <mergeCell ref="I50:AC50"/>
    <mergeCell ref="I51:AC51"/>
    <mergeCell ref="I52:AC52"/>
    <mergeCell ref="I53:AC53"/>
    <mergeCell ref="I46:AC46"/>
    <mergeCell ref="I47:AC47"/>
    <mergeCell ref="I48:AC48"/>
    <mergeCell ref="I49:AC49"/>
    <mergeCell ref="I58:AC58"/>
    <mergeCell ref="I59:AC59"/>
    <mergeCell ref="I60:AC60"/>
    <mergeCell ref="I61:AC61"/>
    <mergeCell ref="I54:AC54"/>
    <mergeCell ref="I55:AC55"/>
    <mergeCell ref="I56:AC56"/>
    <mergeCell ref="I57:AC57"/>
    <mergeCell ref="B84:AQ89"/>
    <mergeCell ref="I69:AC69"/>
    <mergeCell ref="I62:AC62"/>
    <mergeCell ref="I63:AC63"/>
    <mergeCell ref="I64:AC64"/>
    <mergeCell ref="I65:AC65"/>
    <mergeCell ref="B63:H63"/>
    <mergeCell ref="B62:H62"/>
    <mergeCell ref="B65:H65"/>
    <mergeCell ref="B64:H64"/>
    <mergeCell ref="F81:G81"/>
    <mergeCell ref="B76:C76"/>
    <mergeCell ref="D76:E76"/>
    <mergeCell ref="F76:G76"/>
    <mergeCell ref="B81:C81"/>
    <mergeCell ref="D81:E81"/>
    <mergeCell ref="D80:E80"/>
    <mergeCell ref="D77:E77"/>
    <mergeCell ref="B78:C78"/>
    <mergeCell ref="D78:E78"/>
    <mergeCell ref="J76:K76"/>
    <mergeCell ref="J77:K77"/>
    <mergeCell ref="B77:C77"/>
    <mergeCell ref="B80:C80"/>
    <mergeCell ref="F77:G77"/>
    <mergeCell ref="F80:G80"/>
    <mergeCell ref="H76:I76"/>
    <mergeCell ref="H77:I77"/>
    <mergeCell ref="H80:I80"/>
    <mergeCell ref="J80:K80"/>
    <mergeCell ref="H81:I81"/>
    <mergeCell ref="J81:K81"/>
    <mergeCell ref="R76:S76"/>
    <mergeCell ref="T76:U76"/>
    <mergeCell ref="R77:S77"/>
    <mergeCell ref="T77:U77"/>
    <mergeCell ref="R80:S80"/>
    <mergeCell ref="T80:U80"/>
    <mergeCell ref="L81:M81"/>
    <mergeCell ref="N81:O81"/>
    <mergeCell ref="AF76:AG76"/>
    <mergeCell ref="AF77:AG77"/>
    <mergeCell ref="AH77:AI77"/>
    <mergeCell ref="X76:Y76"/>
    <mergeCell ref="Z76:AA76"/>
    <mergeCell ref="AB76:AC76"/>
    <mergeCell ref="AD76:AE76"/>
    <mergeCell ref="X77:Y77"/>
    <mergeCell ref="Z77:AA77"/>
    <mergeCell ref="AB77:AC77"/>
    <mergeCell ref="AD77:AE77"/>
    <mergeCell ref="AF81:AG81"/>
    <mergeCell ref="X80:Y80"/>
    <mergeCell ref="Z80:AA80"/>
    <mergeCell ref="AB80:AC80"/>
    <mergeCell ref="AD80:AE80"/>
    <mergeCell ref="X81:Y81"/>
    <mergeCell ref="Z81:AA81"/>
    <mergeCell ref="AB81:AC81"/>
    <mergeCell ref="AD81:AE81"/>
    <mergeCell ref="L76:M76"/>
    <mergeCell ref="N76:O76"/>
    <mergeCell ref="P76:Q76"/>
    <mergeCell ref="L77:M77"/>
    <mergeCell ref="N77:O77"/>
    <mergeCell ref="P77:Q77"/>
    <mergeCell ref="V80:W80"/>
    <mergeCell ref="V81:W81"/>
    <mergeCell ref="L80:M80"/>
    <mergeCell ref="N80:O80"/>
    <mergeCell ref="P80:Q80"/>
    <mergeCell ref="AN80:AO80"/>
    <mergeCell ref="AF80:AG80"/>
    <mergeCell ref="AH80:AI80"/>
    <mergeCell ref="AJ80:AK80"/>
    <mergeCell ref="AL80:AM80"/>
    <mergeCell ref="AH81:AI81"/>
    <mergeCell ref="AJ81:AK81"/>
    <mergeCell ref="AL81:AM81"/>
    <mergeCell ref="AN81:AO81"/>
    <mergeCell ref="P81:Q81"/>
    <mergeCell ref="R81:S81"/>
    <mergeCell ref="T81:U81"/>
    <mergeCell ref="B75:D75"/>
    <mergeCell ref="AJ77:AK77"/>
    <mergeCell ref="AL77:AM77"/>
    <mergeCell ref="AN77:AO77"/>
    <mergeCell ref="V76:W76"/>
    <mergeCell ref="V77:W77"/>
    <mergeCell ref="AH76:AI76"/>
    <mergeCell ref="AJ76:AK76"/>
    <mergeCell ref="AL76:AM76"/>
    <mergeCell ref="AN76:AO76"/>
    <mergeCell ref="B73:H73"/>
    <mergeCell ref="B25:H26"/>
    <mergeCell ref="I25:AC26"/>
    <mergeCell ref="I73:AC73"/>
    <mergeCell ref="I70:AC70"/>
    <mergeCell ref="I71:AC71"/>
    <mergeCell ref="I72:AC72"/>
    <mergeCell ref="I66:AC66"/>
    <mergeCell ref="I67:AC67"/>
    <mergeCell ref="I68:AC68"/>
  </mergeCells>
  <printOptions/>
  <pageMargins left="0.3937007874015748" right="0.1968503937007874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M49"/>
  <sheetViews>
    <sheetView zoomScalePageLayoutView="0" workbookViewId="0" topLeftCell="A25">
      <selection activeCell="A1" sqref="A1"/>
    </sheetView>
  </sheetViews>
  <sheetFormatPr defaultColWidth="9.140625" defaultRowHeight="12.75"/>
  <cols>
    <col min="10" max="10" width="11.57421875" style="0" bestFit="1" customWidth="1"/>
    <col min="11" max="11" width="15.57421875" style="0" bestFit="1" customWidth="1"/>
  </cols>
  <sheetData>
    <row r="1" s="10" customFormat="1" ht="15.75">
      <c r="A1" s="9" t="s">
        <v>138</v>
      </c>
    </row>
    <row r="2" spans="2:11" s="8" customFormat="1" ht="12.75">
      <c r="B2" s="8" t="s">
        <v>124</v>
      </c>
      <c r="C2" s="8" t="s">
        <v>124</v>
      </c>
      <c r="D2" s="8" t="s">
        <v>9</v>
      </c>
      <c r="F2" s="8" t="s">
        <v>124</v>
      </c>
      <c r="G2" s="8" t="s">
        <v>124</v>
      </c>
      <c r="H2" s="8" t="s">
        <v>9</v>
      </c>
      <c r="J2" s="8" t="s">
        <v>160</v>
      </c>
      <c r="K2" s="8" t="s">
        <v>159</v>
      </c>
    </row>
    <row r="3" spans="2:11" ht="12.75">
      <c r="B3" t="str">
        <f>L4</f>
        <v>&gt;'00:00'</v>
      </c>
      <c r="C3" t="e">
        <f>M4</f>
        <v>#VALUE!</v>
      </c>
      <c r="D3" s="7" t="s">
        <v>147</v>
      </c>
      <c r="F3" t="str">
        <f>L4</f>
        <v>&gt;'00:00'</v>
      </c>
      <c r="G3" t="e">
        <f>M4</f>
        <v>#VALUE!</v>
      </c>
      <c r="H3" s="7" t="s">
        <v>144</v>
      </c>
      <c r="J3">
        <f>VALUE(PrvaStranaZapisnika!Q71)</f>
        <v>3</v>
      </c>
      <c r="K3" t="e">
        <f>VALUE(PrvaStranaZapisnika!S71)</f>
        <v>#VALUE!</v>
      </c>
    </row>
    <row r="4" spans="2:13" ht="12.75">
      <c r="B4" t="str">
        <f>L4</f>
        <v>&gt;'00:00'</v>
      </c>
      <c r="C4" t="e">
        <f>M4</f>
        <v>#VALUE!</v>
      </c>
      <c r="D4" s="7" t="s">
        <v>148</v>
      </c>
      <c r="F4" t="str">
        <f>L4</f>
        <v>&gt;'00:00'</v>
      </c>
      <c r="G4" t="e">
        <f>M4</f>
        <v>#VALUE!</v>
      </c>
      <c r="H4" s="7" t="s">
        <v>145</v>
      </c>
      <c r="K4" t="s">
        <v>162</v>
      </c>
      <c r="L4" t="s">
        <v>142</v>
      </c>
      <c r="M4" t="e">
        <f>CONCATENATE("&lt;'",TEXT(K3,"00"),":01'")</f>
        <v>#VALUE!</v>
      </c>
    </row>
    <row r="5" spans="2:13" ht="12.75">
      <c r="B5" s="7"/>
      <c r="D5" s="7"/>
      <c r="F5" s="7"/>
      <c r="K5" t="s">
        <v>161</v>
      </c>
      <c r="L5" t="e">
        <f>IF(J3&lt;2,"&gt;'00:00'",CONCATENATE("&gt;'",TEXT(K3,"00"),":00'"))</f>
        <v>#VALUE!</v>
      </c>
      <c r="M5" t="e">
        <f>IF(J3&lt;2,"&gt;'00:00'",CONCATENATE("&lt;'",TEXT(2*K3,"00"),":01'"))</f>
        <v>#VALUE!</v>
      </c>
    </row>
    <row r="6" spans="2:13" ht="12.75">
      <c r="B6" s="7"/>
      <c r="D6" s="7"/>
      <c r="F6" s="7"/>
      <c r="K6" t="s">
        <v>163</v>
      </c>
      <c r="L6" t="e">
        <f>IF(J3&lt;3,"&gt;'00:00'",CONCATENATE("&gt;'",TEXT(2*K3,"00"),":00'"))</f>
        <v>#VALUE!</v>
      </c>
      <c r="M6" t="e">
        <f>IF(J3&lt;3,"&gt;'00:00'",CONCATENATE("&lt;'",TEXT(3*K3,"00"),":01'"))</f>
        <v>#VALUE!</v>
      </c>
    </row>
    <row r="7" spans="2:13" ht="12.75">
      <c r="B7" s="7"/>
      <c r="D7" s="7"/>
      <c r="K7" t="s">
        <v>164</v>
      </c>
      <c r="L7" t="e">
        <f>CONCATENATE("&gt;'",TEXT(J3*K3,"00"),":00'")</f>
        <v>#VALUE!</v>
      </c>
      <c r="M7" t="e">
        <f>CONCATENATE("&gt;'",TEXT(J3*K3,"00"),":00'")</f>
        <v>#VALUE!</v>
      </c>
    </row>
    <row r="8" s="10" customFormat="1" ht="15.75">
      <c r="A8" s="9" t="s">
        <v>139</v>
      </c>
    </row>
    <row r="9" spans="2:8" s="8" customFormat="1" ht="12.75">
      <c r="B9" s="8" t="s">
        <v>124</v>
      </c>
      <c r="C9" s="8" t="s">
        <v>124</v>
      </c>
      <c r="D9" s="8" t="s">
        <v>9</v>
      </c>
      <c r="F9" s="8" t="s">
        <v>124</v>
      </c>
      <c r="G9" s="8" t="s">
        <v>124</v>
      </c>
      <c r="H9" s="8" t="s">
        <v>9</v>
      </c>
    </row>
    <row r="10" spans="2:8" ht="12.75">
      <c r="B10" t="e">
        <f>L5</f>
        <v>#VALUE!</v>
      </c>
      <c r="C10" t="e">
        <f>M5</f>
        <v>#VALUE!</v>
      </c>
      <c r="D10" s="7" t="s">
        <v>147</v>
      </c>
      <c r="F10" t="e">
        <f>L5</f>
        <v>#VALUE!</v>
      </c>
      <c r="G10" t="e">
        <f>M5</f>
        <v>#VALUE!</v>
      </c>
      <c r="H10" s="7" t="s">
        <v>144</v>
      </c>
    </row>
    <row r="11" spans="2:8" ht="12.75">
      <c r="B11" t="e">
        <f>L5</f>
        <v>#VALUE!</v>
      </c>
      <c r="C11" t="e">
        <f>M5</f>
        <v>#VALUE!</v>
      </c>
      <c r="D11" s="7" t="s">
        <v>148</v>
      </c>
      <c r="F11" t="e">
        <f>L5</f>
        <v>#VALUE!</v>
      </c>
      <c r="G11" t="e">
        <f>M5</f>
        <v>#VALUE!</v>
      </c>
      <c r="H11" s="7" t="s">
        <v>145</v>
      </c>
    </row>
    <row r="12" ht="12.75">
      <c r="D12" s="7"/>
    </row>
    <row r="13" ht="12.75">
      <c r="D13" s="7"/>
    </row>
    <row r="15" s="10" customFormat="1" ht="15.75">
      <c r="A15" s="9" t="s">
        <v>140</v>
      </c>
    </row>
    <row r="16" spans="2:8" s="8" customFormat="1" ht="12.75">
      <c r="B16" s="8" t="s">
        <v>124</v>
      </c>
      <c r="C16" s="8" t="s">
        <v>124</v>
      </c>
      <c r="D16" s="8" t="s">
        <v>9</v>
      </c>
      <c r="F16" s="8" t="s">
        <v>124</v>
      </c>
      <c r="G16" s="8" t="s">
        <v>124</v>
      </c>
      <c r="H16" s="8" t="s">
        <v>9</v>
      </c>
    </row>
    <row r="17" spans="2:8" ht="12.75">
      <c r="B17" t="e">
        <f>L6</f>
        <v>#VALUE!</v>
      </c>
      <c r="C17" t="e">
        <f>M6</f>
        <v>#VALUE!</v>
      </c>
      <c r="D17" s="7" t="s">
        <v>147</v>
      </c>
      <c r="F17" t="e">
        <f>L6</f>
        <v>#VALUE!</v>
      </c>
      <c r="G17" t="e">
        <f>M6</f>
        <v>#VALUE!</v>
      </c>
      <c r="H17" s="7" t="s">
        <v>144</v>
      </c>
    </row>
    <row r="18" spans="2:8" ht="12.75">
      <c r="B18" t="e">
        <f>L6</f>
        <v>#VALUE!</v>
      </c>
      <c r="C18" t="e">
        <f>M6</f>
        <v>#VALUE!</v>
      </c>
      <c r="D18" s="7" t="s">
        <v>148</v>
      </c>
      <c r="F18" t="e">
        <f>L6</f>
        <v>#VALUE!</v>
      </c>
      <c r="G18" t="e">
        <f>M6</f>
        <v>#VALUE!</v>
      </c>
      <c r="H18" s="7" t="s">
        <v>145</v>
      </c>
    </row>
    <row r="19" ht="12.75">
      <c r="D19" s="7"/>
    </row>
    <row r="20" ht="12.75">
      <c r="D20" s="7"/>
    </row>
    <row r="22" s="10" customFormat="1" ht="15.75">
      <c r="A22" s="9" t="s">
        <v>141</v>
      </c>
    </row>
    <row r="23" spans="2:7" s="8" customFormat="1" ht="12.75">
      <c r="B23" s="8" t="s">
        <v>124</v>
      </c>
      <c r="C23" s="8" t="s">
        <v>9</v>
      </c>
      <c r="F23" s="8" t="s">
        <v>124</v>
      </c>
      <c r="G23" s="8" t="s">
        <v>9</v>
      </c>
    </row>
    <row r="24" spans="2:7" ht="12.75">
      <c r="B24" t="e">
        <f>L7</f>
        <v>#VALUE!</v>
      </c>
      <c r="C24" s="7" t="s">
        <v>147</v>
      </c>
      <c r="F24" t="e">
        <f>L7</f>
        <v>#VALUE!</v>
      </c>
      <c r="G24" s="7" t="s">
        <v>144</v>
      </c>
    </row>
    <row r="25" spans="2:7" ht="12.75">
      <c r="B25" t="e">
        <f>L7</f>
        <v>#VALUE!</v>
      </c>
      <c r="C25" s="7" t="s">
        <v>148</v>
      </c>
      <c r="F25" t="e">
        <f>L7</f>
        <v>#VALUE!</v>
      </c>
      <c r="G25" s="7" t="s">
        <v>145</v>
      </c>
    </row>
    <row r="26" ht="12.75">
      <c r="C26" s="7"/>
    </row>
    <row r="27" ht="12.75">
      <c r="C27" s="7"/>
    </row>
    <row r="29" s="10" customFormat="1" ht="15.75">
      <c r="A29" s="9" t="s">
        <v>120</v>
      </c>
    </row>
    <row r="30" s="8" customFormat="1" ht="12.75">
      <c r="B30" s="8" t="s">
        <v>124</v>
      </c>
    </row>
    <row r="31" ht="12.75">
      <c r="B31" s="7" t="s">
        <v>143</v>
      </c>
    </row>
    <row r="32" ht="12.75">
      <c r="B32" s="7"/>
    </row>
    <row r="33" ht="12.75">
      <c r="B33" s="7"/>
    </row>
    <row r="35" spans="1:7" ht="15.75">
      <c r="A35" s="9" t="s">
        <v>146</v>
      </c>
      <c r="B35" s="10"/>
      <c r="C35" s="10"/>
      <c r="D35" s="10"/>
      <c r="E35" s="10"/>
      <c r="F35" s="10"/>
      <c r="G35" s="10"/>
    </row>
    <row r="36" spans="1:7" ht="12.75">
      <c r="A36" s="8"/>
      <c r="B36" s="8" t="s">
        <v>124</v>
      </c>
      <c r="C36" s="8" t="s">
        <v>9</v>
      </c>
      <c r="D36" s="8"/>
      <c r="E36" s="8"/>
      <c r="F36" s="8" t="s">
        <v>124</v>
      </c>
      <c r="G36" s="8" t="s">
        <v>9</v>
      </c>
    </row>
    <row r="37" spans="3:7" ht="12.75">
      <c r="C37" s="7" t="s">
        <v>147</v>
      </c>
      <c r="G37" s="7" t="s">
        <v>144</v>
      </c>
    </row>
    <row r="38" spans="3:7" ht="12.75">
      <c r="C38" s="7" t="s">
        <v>148</v>
      </c>
      <c r="G38" s="7" t="s">
        <v>145</v>
      </c>
    </row>
    <row r="39" spans="3:7" ht="12.75">
      <c r="C39" s="7"/>
      <c r="G39" s="7"/>
    </row>
    <row r="40" spans="3:7" ht="12.75">
      <c r="C40" s="7"/>
      <c r="G40" s="7"/>
    </row>
    <row r="42" ht="15.75">
      <c r="A42" s="9" t="s">
        <v>149</v>
      </c>
    </row>
    <row r="43" spans="2:3" ht="12.75">
      <c r="B43">
        <v>14</v>
      </c>
      <c r="C43" t="str">
        <f>INDEX(ZadnjaStranaZapisnika!AE6:AG37,B43,1)</f>
        <v>GA-MI</v>
      </c>
    </row>
    <row r="47" ht="15.75">
      <c r="A47" s="9" t="s">
        <v>165</v>
      </c>
    </row>
    <row r="48" spans="2:4" ht="12.75">
      <c r="B48" t="s">
        <v>166</v>
      </c>
      <c r="C48">
        <f>COUNT(PrvaStranaZapisnika!O9:O30)</f>
        <v>0</v>
      </c>
      <c r="D48">
        <f>C48+1</f>
        <v>1</v>
      </c>
    </row>
    <row r="49" spans="2:4" ht="12.75">
      <c r="B49" t="s">
        <v>50</v>
      </c>
      <c r="C49">
        <f>COUNT(PrvaStranaZapisnika!O35:O56)</f>
        <v>0</v>
      </c>
      <c r="D49">
        <f>C49+1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B4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8.00390625" style="0" bestFit="1" customWidth="1"/>
    <col min="2" max="2" width="27.7109375" style="0" customWidth="1"/>
  </cols>
  <sheetData>
    <row r="1" spans="1:2" ht="12.75">
      <c r="A1" t="s">
        <v>179</v>
      </c>
      <c r="B1" t="s">
        <v>156</v>
      </c>
    </row>
    <row r="2" ht="12.75">
      <c r="A2" t="s">
        <v>173</v>
      </c>
    </row>
    <row r="3" ht="12.75">
      <c r="A3" t="s">
        <v>174</v>
      </c>
    </row>
    <row r="4" ht="12.75">
      <c r="A4" t="s">
        <v>175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Krušelj Posavec</dc:creator>
  <cp:keywords/>
  <dc:description/>
  <cp:lastModifiedBy>Dragana</cp:lastModifiedBy>
  <cp:lastPrinted>2008-09-30T12:06:02Z</cp:lastPrinted>
  <dcterms:created xsi:type="dcterms:W3CDTF">2003-12-22T16:00:23Z</dcterms:created>
  <dcterms:modified xsi:type="dcterms:W3CDTF">2016-11-09T10:30:08Z</dcterms:modified>
  <cp:category/>
  <cp:version/>
  <cp:contentType/>
  <cp:contentStatus/>
</cp:coreProperties>
</file>